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codeName="ThisWorkbook" defaultThemeVersion="124226"/>
  <mc:AlternateContent xmlns:mc="http://schemas.openxmlformats.org/markup-compatibility/2006">
    <mc:Choice Requires="x15">
      <x15ac:absPath xmlns:x15ac="http://schemas.microsoft.com/office/spreadsheetml/2010/11/ac" url="https://aupedu.sharepoint.com/sites/AcademicCatalogRevisionTracking/Shared Documents/General/2024-2025 Academic Catalog Update/Degree Worksheets/UDG Majors/"/>
    </mc:Choice>
  </mc:AlternateContent>
  <xr:revisionPtr revIDLastSave="99" documentId="13_ncr:1_{748217D6-A05C-4B75-9567-089FAE6F8471}" xr6:coauthVersionLast="47" xr6:coauthVersionMax="47" xr10:uidLastSave="{FF89DE92-0534-4E46-892C-01F6531273BA}"/>
  <bookViews>
    <workbookView xWindow="-120" yWindow="-120" windowWidth="29040" windowHeight="15720" xr2:uid="{00000000-000D-0000-FFFF-FFFF00000000}"/>
  </bookViews>
  <sheets>
    <sheet name="Degree Planning Worksheet" sheetId="1" r:id="rId1"/>
    <sheet name="Advising &amp; Policy Info" sheetId="5" r:id="rId2"/>
    <sheet name="Lists" sheetId="6" r:id="rId3"/>
  </sheets>
  <externalReferences>
    <externalReference r:id="rId4"/>
    <externalReference r:id="rId5"/>
    <externalReference r:id="rId6"/>
  </externalReferences>
  <definedNames>
    <definedName name="Early">'[1]Course Listing'!$A$1:$A$4</definedName>
    <definedName name="Experiential">'[2]Course Listing'!$A$1:$A$3</definedName>
    <definedName name="Law">'[3]Course Listing'!$A$1:$A$3</definedName>
    <definedName name="_xlnm.Print_Area" localSheetId="0">'Degree Planning Worksheet'!$A$1:$I$72</definedName>
    <definedName name="Recent">'[1]Course Listing'!$A$6:$A$9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2" i="1" l="1"/>
  <c r="D72" i="1" l="1"/>
  <c r="E72" i="1"/>
  <c r="F72" i="1"/>
  <c r="D73" i="1" l="1"/>
  <c r="F74" i="1"/>
</calcChain>
</file>

<file path=xl/sharedStrings.xml><?xml version="1.0" encoding="utf-8"?>
<sst xmlns="http://schemas.openxmlformats.org/spreadsheetml/2006/main" count="290" uniqueCount="165">
  <si>
    <t>B.A. in International Economics (2024/2025)</t>
  </si>
  <si>
    <t xml:space="preserve">Student's Name: </t>
  </si>
  <si>
    <t xml:space="preserve">Student ID: </t>
  </si>
  <si>
    <t>Second Major:</t>
  </si>
  <si>
    <t>Matriculation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</si>
  <si>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</si>
  <si>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</si>
  <si>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</si>
  <si>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</si>
  <si>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</si>
  <si>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</si>
  <si>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</si>
  <si>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</si>
  <si>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</si>
  <si>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</si>
  <si>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</si>
  <si>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</si>
  <si>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For the most up-to-date degree requirements, please see the academic catalog at https://catalog.aup.edu/. Should there be any discrepancies, the official degree requirements are those as listed in the academic catalog.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</si>
  <si>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</si>
  <si>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</si>
  <si>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</si>
  <si>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</si>
  <si>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</si>
  <si>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</si>
  <si>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</si>
  <si>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r>
      <rPr>
        <b/>
        <sz val="11"/>
        <color theme="1"/>
        <rFont val="Arial"/>
        <family val="2"/>
      </rPr>
      <t>***</t>
    </r>
    <r>
      <rPr>
        <b/>
        <i/>
        <sz val="11"/>
        <color theme="1"/>
        <rFont val="Arial"/>
        <family val="2"/>
      </rPr>
      <t>If requirement is fulfilled with credit-bearing work, please change credit number from "0" to appropriate credit amount</t>
    </r>
  </si>
  <si>
    <t>Course type CCX or completion of GPS Program</t>
  </si>
  <si>
    <r>
      <t xml:space="preserve">Research, Interpretation and Writing </t>
    </r>
    <r>
      <rPr>
        <sz val="11"/>
        <color theme="1"/>
        <rFont val="Arial"/>
        <family val="2"/>
      </rPr>
      <t xml:space="preserve">                                                                         </t>
    </r>
  </si>
  <si>
    <r>
      <rPr>
        <sz val="11"/>
        <color rgb="FF000000"/>
        <rFont val="Arial"/>
      </rPr>
      <t xml:space="preserve">EN1010: College Writing </t>
    </r>
    <r>
      <rPr>
        <i/>
        <sz val="11"/>
        <color rgb="FF000000"/>
        <rFont val="Arial"/>
      </rPr>
      <t xml:space="preserve">(EN1000 or placement) </t>
    </r>
  </si>
  <si>
    <r>
      <rPr>
        <sz val="11"/>
        <color rgb="FF000000"/>
        <rFont val="Arial"/>
      </rPr>
      <t>EN2020CCE: Writing &amp; Criticism</t>
    </r>
    <r>
      <rPr>
        <i/>
        <sz val="11"/>
        <color rgb="FF000000"/>
        <rFont val="Arial"/>
      </rPr>
      <t xml:space="preserve"> (EN1010)</t>
    </r>
    <r>
      <rPr>
        <b/>
        <i/>
        <sz val="11"/>
        <color rgb="FF002060"/>
        <rFont val="Arial"/>
      </rPr>
      <t xml:space="preserve"> </t>
    </r>
  </si>
  <si>
    <t>Digital Literacy and Communication</t>
  </si>
  <si>
    <t>Course type CCD</t>
  </si>
  <si>
    <r>
      <t>Quantitative Reasoning</t>
    </r>
    <r>
      <rPr>
        <b/>
        <sz val="11"/>
        <color rgb="FF002060"/>
        <rFont val="Arial"/>
        <family val="2"/>
      </rPr>
      <t xml:space="preserve"> </t>
    </r>
    <r>
      <rPr>
        <b/>
        <sz val="11"/>
        <color theme="1"/>
        <rFont val="Arial"/>
        <family val="2"/>
      </rPr>
      <t>***</t>
    </r>
    <r>
      <rPr>
        <b/>
        <i/>
        <sz val="11"/>
        <color theme="1"/>
        <rFont val="Arial"/>
        <family val="2"/>
      </rPr>
      <t>This requirement is fulfilled by a course required for your major</t>
    </r>
  </si>
  <si>
    <t>Course type CCM</t>
  </si>
  <si>
    <t>Experimental Reasoning</t>
  </si>
  <si>
    <t>Any course coded CCS (must enroll in 4CR lecture AND associated 0CR lab)</t>
  </si>
  <si>
    <t>Expression française</t>
  </si>
  <si>
    <t xml:space="preserve">FR1100: Elementary French Language and Culture </t>
  </si>
  <si>
    <r>
      <rPr>
        <sz val="11"/>
        <color rgb="FF000000"/>
        <rFont val="Arial"/>
      </rPr>
      <t xml:space="preserve">FR1200CCF: Elementary French Language and Culture II </t>
    </r>
    <r>
      <rPr>
        <i/>
        <sz val="11"/>
        <color rgb="FF000000"/>
        <rFont val="Arial"/>
      </rPr>
      <t>(FR1100)</t>
    </r>
    <r>
      <rPr>
        <b/>
        <i/>
        <sz val="11"/>
        <color rgb="FF002060"/>
        <rFont val="Arial"/>
      </rPr>
      <t xml:space="preserve"> </t>
    </r>
  </si>
  <si>
    <t>MAJOR REQUIREMENTS (48 credits) | Minimum Grade C-</t>
  </si>
  <si>
    <r>
      <t xml:space="preserve">DS/MA1020CCM: Applied Statistics I </t>
    </r>
    <r>
      <rPr>
        <i/>
        <sz val="11"/>
        <rFont val="Arial"/>
        <family val="2"/>
      </rPr>
      <t>(MA0900 or placement above)</t>
    </r>
  </si>
  <si>
    <r>
      <t xml:space="preserve">MA1030CCM: Calculus I </t>
    </r>
    <r>
      <rPr>
        <i/>
        <sz val="11"/>
        <rFont val="Arial"/>
        <family val="2"/>
      </rPr>
      <t>(MA1025CCM or placement above)</t>
    </r>
  </si>
  <si>
    <t>EC2010: Principles of Microeconomics</t>
  </si>
  <si>
    <t>EC2020: Principles of Macroeconomics</t>
  </si>
  <si>
    <t>EC3001CCR OR EC3086CCR</t>
  </si>
  <si>
    <r>
      <t xml:space="preserve">EC3010: Intermediate Microeconomics </t>
    </r>
    <r>
      <rPr>
        <i/>
        <sz val="11"/>
        <rFont val="Arial"/>
        <family val="2"/>
      </rPr>
      <t>(EC2010 + EC2020 + MA1030(CCM))</t>
    </r>
  </si>
  <si>
    <r>
      <t xml:space="preserve">EC3020: Intermediate Macroeconomics </t>
    </r>
    <r>
      <rPr>
        <i/>
        <sz val="11"/>
        <rFont val="Arial"/>
        <family val="2"/>
      </rPr>
      <t>(EC2010 + EC2020)</t>
    </r>
  </si>
  <si>
    <t>EC3052 OR EC3053</t>
  </si>
  <si>
    <r>
      <rPr>
        <sz val="11"/>
        <color rgb="FF000000"/>
        <rFont val="Arial"/>
      </rPr>
      <t xml:space="preserve">EC4090CCC Seminar in International Economics and Finance
</t>
    </r>
    <r>
      <rPr>
        <i/>
        <sz val="11"/>
        <color rgb="FF000000"/>
        <rFont val="Arial"/>
      </rPr>
      <t>(MA1030(CCM) + (EC3001(CCR) or EC3086(CCR))+ senior)</t>
    </r>
  </si>
  <si>
    <t>MAJOR ELECTIVES | 3 EC courses at 3000 or 4000 level (To graduate with Honors, you must have taken EC3086 - either as core option OR elective)</t>
  </si>
  <si>
    <t>EC3xxx OR EC4xxx</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</si>
  <si>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</si>
  <si>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</si>
  <si>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</si>
  <si>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</si>
  <si>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</si>
  <si>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</si>
  <si>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</si>
  <si>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Record Notes (what was discussed, with whom, when, etc.)</t>
  </si>
  <si>
    <t>Total Credit Summary</t>
  </si>
  <si>
    <t>Minimum Credits Required</t>
  </si>
  <si>
    <t>International Economics - Advising Information</t>
  </si>
  <si>
    <r>
      <rPr>
        <b/>
        <sz val="10"/>
        <rFont val="Arial"/>
        <family val="2"/>
      </rPr>
      <t>Departmental Honors:</t>
    </r>
    <r>
      <rPr>
        <sz val="10"/>
        <rFont val="Arial"/>
        <family val="2"/>
      </rPr>
      <t xml:space="preserve"> Majors with superior academic performance and who have completed EC 3086, EC 4090 and three upper-level Economics courses will be qualified to receive Departmental Honors. Honors students are required to present their Senior Seminar project to a jury of faculty members.  Additional information is available from Professor Carla Canelas at ccanalas@aup.edu, Honors Program coordinator Professor Suzanne Bodevin at sbodevin@aup.edu or from the Economics and Management Department Chair.</t>
    </r>
  </si>
  <si>
    <t>· Courses required:  EC2010, EC2020, EC2030, MA1020, MA1030, EC3010, EC3020, EC3001 OR EC3086, EC4090, three EC3000-level electives.  Note that MA1020 and MA1030 may require pre or co-requisites depending on placement and/or transfer or advanced standing credit.</t>
  </si>
  <si>
    <t>· Several required courses are typically only offered once per year, as specified here and in the chart below.  EC 3001 – spring only; EC3010 – fall only; EC3086 – fall only; EC3020 – spring only; EC4090 – spring only.  EC2030 may be offered either semester.</t>
  </si>
  <si>
    <t>· Below is a critical path of courses.  Students graduating in a fall semester must be very careful since some courses are only offered once per year and the sequence is designed for students graduating in spring semesters.</t>
  </si>
  <si>
    <t>· EC4090 is to be taken in the student’s final semester at AUP.</t>
  </si>
  <si>
    <t>General Academic Policy</t>
  </si>
  <si>
    <t>Global Liberal Arts Core Curriculum Requirements:</t>
  </si>
  <si>
    <r>
      <rPr>
        <b/>
        <sz val="10"/>
        <color rgb="FF000000"/>
        <rFont val="Arial"/>
      </rPr>
      <t xml:space="preserve">Your four Integrative Inquiry courses (course codes CCI, CCDI, CCIR, CCIM) must:
- Be in at least two different disciplines
- Be outside of the major discipline - unless you are double majoring or are completing an interdisciplinary major*
- Not count simultaneously for a major requirement, unless you are double majoring
</t>
    </r>
    <r>
      <rPr>
        <sz val="10"/>
        <color rgb="FF000000"/>
        <rFont val="Arial"/>
      </rPr>
      <t>a.</t>
    </r>
    <r>
      <rPr>
        <b/>
        <sz val="10"/>
        <color rgb="FF000000"/>
        <rFont val="Arial"/>
      </rPr>
      <t xml:space="preserve"> Integrative Inquiry and Minor Courses</t>
    </r>
    <r>
      <rPr>
        <sz val="10"/>
        <color rgb="FF000000"/>
        <rFont val="Arial"/>
      </rPr>
      <t>: Integrative Inquiry courses may double count with a student’s minors. Note: the passing grade for a CCI requirement is D-, the passing grade for a Minor requirement is C-. A CCI course can only be counted towards GLACC and Major for a grade of C or above, it will count only towards GLACC for a grade between D- and C-. 
b.</t>
    </r>
    <r>
      <rPr>
        <b/>
        <sz val="10"/>
        <color rgb="FF000000"/>
        <rFont val="Arial"/>
      </rPr>
      <t xml:space="preserve"> Integrative Inquiry and FirstBridge courses</t>
    </r>
    <r>
      <rPr>
        <sz val="10"/>
        <color rgb="FF000000"/>
        <rFont val="Arial"/>
      </rPr>
      <t>: FirstBridge courses count towards Integrative Inquiry regardless of the student’s major discipline. It is important to note that FirstBridge courses may not apply to a student’s major. 
c.</t>
    </r>
    <r>
      <rPr>
        <b/>
        <sz val="10"/>
        <color rgb="FF000000"/>
        <rFont val="Arial"/>
      </rPr>
      <t xml:space="preserve"> Integrative Inquiry for double majors</t>
    </r>
    <r>
      <rPr>
        <sz val="10"/>
        <color rgb="FF000000"/>
        <rFont val="Arial"/>
      </rPr>
      <t xml:space="preserve">: Courses fulfilling the requirements of a major can also be used to satisfy the Integrative Inquiry requirement. Integrative Inquiry courses must be in at least two different disciplines and those disciplines must be different from at least one of the two major disciplines. 
d. </t>
    </r>
    <r>
      <rPr>
        <b/>
        <sz val="10"/>
        <color rgb="FF000000"/>
        <rFont val="Arial"/>
      </rPr>
      <t>Integrative Inquiry for interdisciplinary majors</t>
    </r>
    <r>
      <rPr>
        <sz val="10"/>
        <color rgb="FF000000"/>
        <rFont val="Arial"/>
      </rPr>
      <t xml:space="preserve">: Students doing an interdisciplinary major* may fulfil the Integrative Inquiry requirement with CCI coded courses taken in any discipline beyond the major requirements.
*Interdisciplinary majors: 1) Politics, Philosophy and Economics 2) History, Law, and Society 3) Gender, Sexuality, and Society 4) Environmental Studies 5) Middle East Pluralities 6) Math and Computer Science.
e. </t>
    </r>
    <r>
      <rPr>
        <b/>
        <sz val="10"/>
        <color rgb="FF000000"/>
        <rFont val="Arial"/>
      </rPr>
      <t xml:space="preserve">Students with transfer courses having been granted  Integrative Inquiry (CCI) equivalency </t>
    </r>
    <r>
      <rPr>
        <sz val="10"/>
        <color rgb="FF000000"/>
        <rFont val="Arial"/>
      </rPr>
      <t>must complete at least one (1) Integrative Inquiry (CCI) course at AUP.</t>
    </r>
  </si>
  <si>
    <r>
      <rPr>
        <b/>
        <sz val="10"/>
        <color rgb="FF000000"/>
        <rFont val="Arial"/>
      </rPr>
      <t>GLACC courses other than Integrative Inquiry (CCI):</t>
    </r>
    <r>
      <rPr>
        <sz val="10"/>
        <color rgb="FF000000"/>
        <rFont val="Arial"/>
      </rPr>
      <t xml:space="preserve"> courses that fulfill any other GLACC requirement may also be applied to majors and/or minors.</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</si>
  <si>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</si>
  <si>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color rgb="FF000000"/>
        <rFont val="Arial"/>
      </rPr>
      <t>Courses with a double GLACC code</t>
    </r>
    <r>
      <rPr>
        <sz val="10"/>
        <color rgb="FF000000"/>
        <rFont val="Arial"/>
      </rPr>
      <t xml:space="preserve"> (eg. CCIX) can be used to fulfill only ONE requirement.</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</si>
  <si>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</si>
  <si>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</si>
  <si>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</si>
  <si>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</si>
  <si>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</si>
  <si>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</si>
  <si>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</si>
  <si>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</si>
  <si>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</si>
  <si>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color rgb="FF000000"/>
        <rFont val="Arial"/>
      </rPr>
      <t xml:space="preserve">Internships: </t>
    </r>
    <r>
      <rPr>
        <sz val="10"/>
        <color rgb="FF000000"/>
        <rFont val="Arial"/>
      </rPr>
      <t xml:space="preserve">Students who have a minimum of 32 credits and a minimum 2.0 GPA may register an internship. 0-credit internships do not add credits to the degree total, but they can be used to fulfill the Experiential Learning (CCX) requirement. Students may wish to pay per credit to have an internship registered for credit. A maximum of 4 credits from internships can be counted towards the degree. Please see the Internship pages on the website for further information. All internships can be registered at any point in the year, but the internship MUST be registered before it can begin.
</t>
    </r>
  </si>
  <si>
    <t>Combined Bachelors /Masters Degrees</t>
  </si>
  <si>
    <t>Step 1: Update Degree Worksheet</t>
  </si>
  <si>
    <t>To begin the application process, candidates must have junior status and have prepared a degree worksheet that clearly lays out the student’s plan to complete the requirements of their bachelor’s degree while including 8 credits of master's course work during their senior year. Students who have not yet done so must also submit a Junior Degree Check (JDC) at this time.</t>
  </si>
  <si>
    <t>Step 2: Complete an Expression of Interest form.</t>
  </si>
  <si>
    <t>Interested applicants should complete the Expression of Interest form and upload their completed Degree Worksheet and a copy of their transcript (downloaded from their Student Portal) to the form.</t>
  </si>
  <si>
    <t>Step 3: Meet with Program Director.</t>
  </si>
  <si>
    <t>The Expression of Interest form and the accompanying documents are reviewed by the Program Director, who contacts the student to arrange a meeting.</t>
  </si>
  <si>
    <t>Step 4: Apply for provisional acceptance.</t>
  </si>
  <si>
    <t xml:space="preserve">Interested candidates then submit an application to the Admissions Office for provisional acceptance. They must submit their Junior Degree Check beforehand and provide evidence of having done so. Candidates will indicate their graduate course preferences for the first semester at this time. </t>
  </si>
  <si>
    <t>Step 4: Enroll into master courses in the senior year.</t>
  </si>
  <si>
    <t>Once provisionally accepted into the Bachelor’s/Master’s Program, students will be enrolled into their first master course during the first semester of their senior year by the Office of the Registrar. The Office of the Registrar will make every effort to enroll the student into their first-choice course, depending on space availability.</t>
  </si>
  <si>
    <t>Step 5: Receive formal acceptance.</t>
  </si>
  <si>
    <t xml:space="preserve">Upon successful completion of first master course, the Master Program Director will evaluate the student’s dossier and issue a letter of confirmation of formal acceptance into the program, allowing the student to enroll in the second master course the final undergraduate semester.  </t>
  </si>
  <si>
    <t> </t>
  </si>
  <si>
    <t>EC 3001CCR or EC 3086CCR, pick one from the drop-down</t>
  </si>
  <si>
    <t>Terms</t>
  </si>
  <si>
    <t>Years</t>
  </si>
  <si>
    <t>Grades</t>
  </si>
  <si>
    <t>EC3001CCR: History of Political Economy (EC2010 or EC2020) </t>
  </si>
  <si>
    <t>F17</t>
  </si>
  <si>
    <t>1st Year</t>
  </si>
  <si>
    <t>A</t>
  </si>
  <si>
    <t>EC3086CCR: Introduction to Econometrics (EC2010 + EC2020 + MA1020(CCM))</t>
  </si>
  <si>
    <t>S18</t>
  </si>
  <si>
    <t>2nd Year</t>
  </si>
  <si>
    <t>A-</t>
  </si>
  <si>
    <t>SU18</t>
  </si>
  <si>
    <t>3rd Year</t>
  </si>
  <si>
    <t>B+</t>
  </si>
  <si>
    <t>EC3052: International Trade Theory and Policy (EC2010)</t>
  </si>
  <si>
    <t>F18</t>
  </si>
  <si>
    <t>4th Year</t>
  </si>
  <si>
    <t>B</t>
  </si>
  <si>
    <t>EC3053: International Monetary Economics (EC2010 + EC2020)</t>
  </si>
  <si>
    <t>S19</t>
  </si>
  <si>
    <t>B-</t>
  </si>
  <si>
    <t>SU19</t>
  </si>
  <si>
    <t>C+</t>
  </si>
  <si>
    <t>F19</t>
  </si>
  <si>
    <t>C</t>
  </si>
  <si>
    <t>S20</t>
  </si>
  <si>
    <t>C-</t>
  </si>
  <si>
    <t>SU20</t>
  </si>
  <si>
    <t>D+</t>
  </si>
  <si>
    <t>F20</t>
  </si>
  <si>
    <t>D</t>
  </si>
  <si>
    <t>S21</t>
  </si>
  <si>
    <t>D-</t>
  </si>
  <si>
    <t>SU21</t>
  </si>
  <si>
    <t>F</t>
  </si>
  <si>
    <t>F21</t>
  </si>
  <si>
    <t>AP</t>
  </si>
  <si>
    <t>S22</t>
  </si>
  <si>
    <t>NA</t>
  </si>
  <si>
    <t>SU22</t>
  </si>
  <si>
    <t>CR</t>
  </si>
  <si>
    <t>F22</t>
  </si>
  <si>
    <t>NC</t>
  </si>
  <si>
    <t>S23</t>
  </si>
  <si>
    <t>N/A</t>
  </si>
  <si>
    <t>SU23</t>
  </si>
  <si>
    <t>W</t>
  </si>
  <si>
    <t>F23</t>
  </si>
  <si>
    <t>AU</t>
  </si>
  <si>
    <t>S24</t>
  </si>
  <si>
    <t>SU24</t>
  </si>
  <si>
    <t>F24</t>
  </si>
  <si>
    <t>S25</t>
  </si>
  <si>
    <t>SU25</t>
  </si>
  <si>
    <t>F25</t>
  </si>
  <si>
    <t>S26</t>
  </si>
  <si>
    <t>SU26</t>
  </si>
  <si>
    <t>F26</t>
  </si>
  <si>
    <t>S27</t>
  </si>
  <si>
    <t>SU27</t>
  </si>
  <si>
    <t>F27</t>
  </si>
  <si>
    <t>S28</t>
  </si>
  <si>
    <t>SU28</t>
  </si>
  <si>
    <t>F28</t>
  </si>
  <si>
    <t>S29</t>
  </si>
  <si>
    <t>SU29</t>
  </si>
  <si>
    <t>F29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</si>
</sst>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i/>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b/>
      <i/>
      <sz val="12"/>
      <color theme="0"/>
      <name val="Arial"/>
      <family val="2"/>
    </font>
    <font>
      <b/>
      <i/>
      <sz val="11"/>
      <color theme="1"/>
      <name val="Arial"/>
      <family val="2"/>
    </font>
    <font>
      <sz val="11"/>
      <color rgb="FF000000"/>
      <name val="Arial"/>
    </font>
    <font>
      <i/>
      <sz val="11"/>
      <color rgb="FF000000"/>
      <name val="Arial"/>
    </font>
    <font>
      <b/>
      <i/>
      <sz val="11"/>
      <color rgb="FF002060"/>
      <name val="Arial"/>
    </font>
    <font>
      <sz val="11"/>
      <name val="Arial"/>
    </font>
    <font>
      <i/>
      <sz val="12"/>
      <color theme="0"/>
      <name val="Arial"/>
      <family val="2"/>
    </font>
    <font>
      <b/>
      <sz val="10"/>
      <color rgb="FF000000"/>
      <name val="Arial"/>
    </font>
    <font>
      <sz val="10"/>
      <color rgb="FF000000"/>
      <name val="Arial"/>
    </font>
  </fonts>
  <fills count="2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DFE9C9"/>
        <bgColor indexed="64"/>
      </patternFill>
    </fill>
    <fill>
      <patternFill patternType="solid">
        <fgColor rgb="FFCCC0DA"/>
        <bgColor rgb="FF000000"/>
      </patternFill>
    </fill>
    <fill>
      <patternFill patternType="solid">
        <fgColor rgb="FFE4DFEC"/>
        <bgColor rgb="FF000000"/>
      </patternFill>
    </fill>
    <fill>
      <patternFill patternType="solid">
        <fgColor rgb="FFE9EFF7"/>
        <bgColor indexed="64"/>
      </patternFill>
    </fill>
  </fills>
  <borders count="5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medium">
        <color indexed="64"/>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style="thin">
        <color indexed="64"/>
      </right>
      <top style="medium">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medium">
        <color indexed="64"/>
      </top>
      <bottom/>
      <diagonal/>
    </border>
    <border>
      <left/>
      <right style="thin">
        <color rgb="FF000000"/>
      </right>
      <top style="thin">
        <color rgb="FF000000"/>
      </top>
      <bottom/>
      <diagonal/>
    </border>
    <border>
      <left/>
      <right/>
      <top style="medium">
        <color indexed="64"/>
      </top>
      <bottom/>
      <diagonal/>
    </border>
    <border>
      <left style="thin">
        <color rgb="FF000000"/>
      </left>
      <right style="thin">
        <color rgb="FF000000"/>
      </right>
      <top/>
      <bottom/>
      <diagonal/>
    </border>
  </borders>
  <cellStyleXfs count="1">
    <xf numFmtId="0" fontId="0" fillId="0" borderId="0"/>
  </cellStyleXfs>
  <cellXfs count="181">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8"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9" fillId="0" borderId="3" xfId="0" applyFont="1" applyBorder="1" applyAlignment="1" applyProtection="1">
      <alignment horizontal="center"/>
      <protection locked="0"/>
    </xf>
    <xf numFmtId="0" fontId="6" fillId="0" borderId="16" xfId="0" applyFont="1" applyBorder="1" applyAlignment="1" applyProtection="1">
      <alignment vertical="center"/>
      <protection locked="0"/>
    </xf>
    <xf numFmtId="0" fontId="9" fillId="0" borderId="3" xfId="0" applyFont="1" applyBorder="1" applyAlignment="1" applyProtection="1">
      <alignment horizontal="center" vertical="center"/>
      <protection locked="0"/>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9"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9" fillId="8" borderId="0" xfId="0" applyFont="1" applyFill="1" applyAlignment="1" applyProtection="1">
      <alignment horizontal="center" vertical="center"/>
      <protection locked="0"/>
    </xf>
    <xf numFmtId="0" fontId="9" fillId="8" borderId="4" xfId="0" applyFont="1" applyFill="1" applyBorder="1" applyAlignment="1" applyProtection="1">
      <alignment horizontal="center" vertical="center"/>
      <protection locked="0"/>
    </xf>
    <xf numFmtId="0" fontId="9" fillId="8" borderId="27" xfId="0" applyFont="1" applyFill="1" applyBorder="1" applyAlignment="1" applyProtection="1">
      <alignment horizontal="center" vertical="center"/>
      <protection locked="0"/>
    </xf>
    <xf numFmtId="0" fontId="3" fillId="9" borderId="14" xfId="0" applyFont="1" applyFill="1" applyBorder="1" applyAlignment="1">
      <alignment vertical="center"/>
    </xf>
    <xf numFmtId="0" fontId="18" fillId="11" borderId="11" xfId="0" applyFont="1" applyFill="1" applyBorder="1" applyAlignment="1">
      <alignment vertical="center"/>
    </xf>
    <xf numFmtId="0" fontId="18" fillId="11" borderId="5" xfId="0" applyFont="1" applyFill="1" applyBorder="1" applyAlignment="1">
      <alignment horizontal="left" vertical="center"/>
    </xf>
    <xf numFmtId="0" fontId="18" fillId="11" borderId="15" xfId="0" applyFont="1" applyFill="1" applyBorder="1" applyAlignment="1">
      <alignment horizontal="left" vertical="center"/>
    </xf>
    <xf numFmtId="0" fontId="20" fillId="11" borderId="16" xfId="0" applyFont="1" applyFill="1" applyBorder="1" applyAlignment="1">
      <alignment horizontal="center" vertical="center" wrapText="1"/>
    </xf>
    <xf numFmtId="0" fontId="12" fillId="0" borderId="3" xfId="0" applyFont="1" applyBorder="1" applyAlignment="1" applyProtection="1">
      <alignment vertical="center"/>
      <protection locked="0"/>
    </xf>
    <xf numFmtId="0" fontId="12" fillId="0" borderId="3" xfId="0" applyFont="1" applyBorder="1" applyAlignment="1">
      <alignment vertical="center" wrapText="1"/>
    </xf>
    <xf numFmtId="0" fontId="6" fillId="0" borderId="16" xfId="0" applyFont="1" applyBorder="1" applyAlignment="1" applyProtection="1">
      <alignment horizontal="center" vertical="center"/>
      <protection locked="0"/>
    </xf>
    <xf numFmtId="0" fontId="6" fillId="0" borderId="18"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4" borderId="25" xfId="0" applyFill="1" applyBorder="1" applyAlignment="1">
      <alignment vertical="center" wrapText="1"/>
    </xf>
    <xf numFmtId="0" fontId="4" fillId="14" borderId="25" xfId="0" applyFont="1" applyFill="1" applyBorder="1" applyAlignment="1">
      <alignment vertical="center" wrapText="1"/>
    </xf>
    <xf numFmtId="0" fontId="1" fillId="13" borderId="3" xfId="0" applyFont="1" applyFill="1" applyBorder="1" applyAlignment="1">
      <alignment horizontal="left" vertical="center" wrapText="1"/>
    </xf>
    <xf numFmtId="0" fontId="0" fillId="12" borderId="25" xfId="0" applyFill="1" applyBorder="1" applyAlignment="1">
      <alignment vertical="center" wrapText="1"/>
    </xf>
    <xf numFmtId="0" fontId="4" fillId="12" borderId="25" xfId="0" applyFont="1" applyFill="1" applyBorder="1" applyAlignment="1">
      <alignment vertical="center" wrapText="1"/>
    </xf>
    <xf numFmtId="0" fontId="4" fillId="12"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5" borderId="25" xfId="0" applyFill="1" applyBorder="1" applyAlignment="1">
      <alignment vertical="center" wrapText="1"/>
    </xf>
    <xf numFmtId="0" fontId="4" fillId="15" borderId="25" xfId="0" applyFont="1" applyFill="1" applyBorder="1" applyAlignment="1">
      <alignment vertical="center" wrapText="1"/>
    </xf>
    <xf numFmtId="0" fontId="14" fillId="0" borderId="0" xfId="0" applyFont="1" applyAlignment="1">
      <alignment horizontal="left" vertical="center" wrapText="1"/>
    </xf>
    <xf numFmtId="0" fontId="0" fillId="0" borderId="0" xfId="0" applyAlignment="1">
      <alignment horizontal="left" vertical="center"/>
    </xf>
    <xf numFmtId="0" fontId="9" fillId="0" borderId="16" xfId="0" applyFont="1" applyBorder="1" applyAlignment="1" applyProtection="1">
      <alignment horizontal="center" vertical="center"/>
      <protection locked="0"/>
    </xf>
    <xf numFmtId="0" fontId="6"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1" fillId="5" borderId="0" xfId="0" applyFont="1" applyFill="1"/>
    <xf numFmtId="0" fontId="0" fillId="5" borderId="0" xfId="0" applyFill="1"/>
    <xf numFmtId="0" fontId="24" fillId="11" borderId="16" xfId="0" applyFont="1" applyFill="1" applyBorder="1" applyAlignment="1">
      <alignment horizontal="center" vertical="center" wrapText="1"/>
    </xf>
    <xf numFmtId="0" fontId="5" fillId="5" borderId="8" xfId="0" applyFont="1" applyFill="1" applyBorder="1" applyAlignment="1">
      <alignment horizontal="center" vertical="center"/>
    </xf>
    <xf numFmtId="0" fontId="14" fillId="2" borderId="15" xfId="0" applyFont="1" applyFill="1" applyBorder="1" applyAlignment="1">
      <alignment horizontal="left" vertical="center" wrapText="1"/>
    </xf>
    <xf numFmtId="0" fontId="0" fillId="0" borderId="30" xfId="0" applyBorder="1" applyAlignment="1">
      <alignment horizontal="left" vertical="center" wrapText="1"/>
    </xf>
    <xf numFmtId="0" fontId="4" fillId="2" borderId="30" xfId="0" applyFont="1" applyFill="1" applyBorder="1" applyAlignment="1">
      <alignment horizontal="left" vertical="center" wrapText="1"/>
    </xf>
    <xf numFmtId="0" fontId="0" fillId="0" borderId="31" xfId="0" applyBorder="1"/>
    <xf numFmtId="0" fontId="25" fillId="3" borderId="3" xfId="0" applyFont="1" applyFill="1" applyBorder="1" applyAlignment="1">
      <alignment horizontal="center" vertical="center"/>
    </xf>
    <xf numFmtId="0" fontId="6" fillId="2" borderId="3" xfId="0" applyFont="1" applyFill="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xf>
    <xf numFmtId="0" fontId="6" fillId="0" borderId="3" xfId="0" applyFont="1" applyBorder="1" applyAlignment="1">
      <alignment horizontal="center" vertical="center"/>
    </xf>
    <xf numFmtId="0" fontId="3" fillId="0" borderId="16" xfId="0" applyFont="1" applyBorder="1" applyAlignment="1" applyProtection="1">
      <alignment vertical="center"/>
      <protection locked="0"/>
    </xf>
    <xf numFmtId="0" fontId="3" fillId="0" borderId="18" xfId="0" applyFont="1" applyBorder="1" applyAlignment="1" applyProtection="1">
      <alignment vertical="center"/>
      <protection locked="0"/>
    </xf>
    <xf numFmtId="0" fontId="6" fillId="16" borderId="3" xfId="0" applyFont="1" applyFill="1" applyBorder="1" applyAlignment="1">
      <alignment horizontal="center" vertical="center"/>
    </xf>
    <xf numFmtId="0" fontId="3" fillId="8" borderId="13" xfId="0" applyFont="1" applyFill="1" applyBorder="1" applyAlignment="1" applyProtection="1">
      <alignment vertical="center"/>
      <protection locked="0"/>
    </xf>
    <xf numFmtId="0" fontId="3" fillId="8" borderId="2" xfId="0" applyFont="1" applyFill="1" applyBorder="1" applyAlignment="1" applyProtection="1">
      <alignment vertical="center"/>
      <protection locked="0"/>
    </xf>
    <xf numFmtId="0" fontId="6" fillId="8" borderId="2" xfId="0" applyFont="1" applyFill="1" applyBorder="1" applyAlignment="1" applyProtection="1">
      <alignment horizontal="center" vertical="center"/>
      <protection locked="0"/>
    </xf>
    <xf numFmtId="0" fontId="6" fillId="8" borderId="2" xfId="0" applyFont="1" applyFill="1" applyBorder="1" applyAlignment="1">
      <alignment horizontal="center" vertical="center"/>
    </xf>
    <xf numFmtId="0" fontId="9" fillId="8" borderId="14" xfId="0" applyFont="1" applyFill="1" applyBorder="1" applyAlignment="1" applyProtection="1">
      <alignment horizontal="center" vertical="center"/>
      <protection locked="0"/>
    </xf>
    <xf numFmtId="0" fontId="20" fillId="11" borderId="37" xfId="0" applyFont="1" applyFill="1" applyBorder="1" applyAlignment="1">
      <alignment horizontal="center" vertical="center" wrapText="1"/>
    </xf>
    <xf numFmtId="0" fontId="20" fillId="11" borderId="38" xfId="0" applyFont="1" applyFill="1" applyBorder="1" applyAlignment="1">
      <alignment horizontal="center" vertical="center" wrapText="1"/>
    </xf>
    <xf numFmtId="0" fontId="25" fillId="3" borderId="39" xfId="0" applyFont="1" applyFill="1" applyBorder="1" applyAlignment="1">
      <alignment horizontal="center" vertical="center"/>
    </xf>
    <xf numFmtId="0" fontId="22" fillId="11" borderId="43" xfId="0" applyFont="1" applyFill="1" applyBorder="1" applyAlignment="1">
      <alignment vertical="center"/>
    </xf>
    <xf numFmtId="0" fontId="20" fillId="11" borderId="44" xfId="0" applyFont="1" applyFill="1" applyBorder="1" applyAlignment="1">
      <alignment vertical="center"/>
    </xf>
    <xf numFmtId="0" fontId="21" fillId="11" borderId="44" xfId="0" applyFont="1" applyFill="1" applyBorder="1" applyAlignment="1">
      <alignment vertical="center"/>
    </xf>
    <xf numFmtId="0" fontId="21" fillId="11" borderId="45" xfId="0" applyFont="1" applyFill="1" applyBorder="1" applyAlignment="1">
      <alignment vertical="center"/>
    </xf>
    <xf numFmtId="0" fontId="28" fillId="0" borderId="16" xfId="0" applyFont="1" applyBorder="1" applyAlignment="1">
      <alignment vertical="center" wrapText="1"/>
    </xf>
    <xf numFmtId="0" fontId="28" fillId="0" borderId="3" xfId="0" applyFont="1" applyBorder="1" applyAlignment="1">
      <alignment vertical="center" wrapText="1"/>
    </xf>
    <xf numFmtId="0" fontId="31" fillId="0" borderId="3" xfId="0" applyFont="1" applyBorder="1" applyAlignment="1">
      <alignment vertical="center" wrapText="1"/>
    </xf>
    <xf numFmtId="0" fontId="31" fillId="0" borderId="16" xfId="0" applyFont="1" applyBorder="1" applyAlignment="1">
      <alignment vertical="center" wrapText="1"/>
    </xf>
    <xf numFmtId="0" fontId="6" fillId="0" borderId="16" xfId="0" applyFont="1" applyBorder="1" applyAlignment="1">
      <alignment vertical="center"/>
    </xf>
    <xf numFmtId="0" fontId="3" fillId="10" borderId="17" xfId="0" applyFont="1" applyFill="1" applyBorder="1" applyAlignment="1">
      <alignment vertical="center"/>
    </xf>
    <xf numFmtId="0" fontId="1" fillId="17" borderId="0" xfId="0" applyFont="1" applyFill="1"/>
    <xf numFmtId="0" fontId="1" fillId="18" borderId="0" xfId="0" applyFont="1" applyFill="1"/>
    <xf numFmtId="0" fontId="4" fillId="18" borderId="0" xfId="0" applyFont="1" applyFill="1" applyAlignment="1">
      <alignment wrapText="1"/>
    </xf>
    <xf numFmtId="0" fontId="0" fillId="18" borderId="0" xfId="0" applyFill="1" applyAlignment="1">
      <alignment wrapText="1"/>
    </xf>
    <xf numFmtId="0" fontId="0" fillId="18" borderId="0" xfId="0" applyFill="1"/>
    <xf numFmtId="0" fontId="6" fillId="19" borderId="3" xfId="0" applyFont="1" applyFill="1" applyBorder="1" applyAlignment="1" applyProtection="1">
      <alignment vertical="center" wrapText="1"/>
      <protection locked="0"/>
    </xf>
    <xf numFmtId="0" fontId="6" fillId="19" borderId="3" xfId="0" applyFont="1" applyFill="1" applyBorder="1" applyAlignment="1">
      <alignment vertical="center"/>
    </xf>
    <xf numFmtId="0" fontId="34" fillId="14" borderId="18" xfId="0" applyFont="1" applyFill="1" applyBorder="1" applyAlignment="1">
      <alignment vertical="center" wrapText="1"/>
    </xf>
    <xf numFmtId="0" fontId="34" fillId="14" borderId="25" xfId="0" applyFont="1" applyFill="1" applyBorder="1" applyAlignment="1">
      <alignment vertical="center" wrapText="1"/>
    </xf>
    <xf numFmtId="0" fontId="34" fillId="15" borderId="18" xfId="0" applyFont="1" applyFill="1" applyBorder="1" applyAlignment="1">
      <alignment vertical="center" wrapText="1"/>
    </xf>
    <xf numFmtId="0" fontId="20" fillId="11" borderId="25" xfId="0" applyFont="1" applyFill="1" applyBorder="1" applyAlignment="1">
      <alignment horizontal="center" vertical="center" wrapText="1"/>
    </xf>
    <xf numFmtId="0" fontId="20" fillId="11" borderId="4" xfId="0" applyFont="1" applyFill="1" applyBorder="1" applyAlignment="1">
      <alignment horizontal="center" vertical="center" wrapText="1"/>
    </xf>
    <xf numFmtId="0" fontId="6" fillId="0" borderId="18" xfId="0" applyFont="1" applyBorder="1" applyAlignment="1">
      <alignment vertical="center" wrapText="1"/>
    </xf>
    <xf numFmtId="0" fontId="6" fillId="0" borderId="16" xfId="0" applyFont="1" applyBorder="1" applyAlignment="1">
      <alignment vertical="center" wrapText="1"/>
    </xf>
    <xf numFmtId="0" fontId="34" fillId="14" borderId="57" xfId="0" applyFont="1" applyFill="1" applyBorder="1" applyAlignment="1">
      <alignment vertical="center" wrapText="1"/>
    </xf>
    <xf numFmtId="0" fontId="18" fillId="11" borderId="50" xfId="0" applyFont="1" applyFill="1" applyBorder="1" applyAlignment="1">
      <alignment horizontal="center" vertical="center" wrapText="1"/>
    </xf>
    <xf numFmtId="0" fontId="18" fillId="11" borderId="27"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56" xfId="0" applyFont="1" applyBorder="1" applyAlignment="1" applyProtection="1">
      <alignment horizontal="left" vertical="center"/>
      <protection locked="0"/>
    </xf>
    <xf numFmtId="0" fontId="1" fillId="0" borderId="29" xfId="0" applyFont="1" applyBorder="1" applyAlignment="1" applyProtection="1">
      <alignment horizontal="left" vertical="center"/>
      <protection locked="0"/>
    </xf>
    <xf numFmtId="0" fontId="11" fillId="6" borderId="3" xfId="0" applyFont="1" applyFill="1" applyBorder="1" applyAlignment="1">
      <alignment horizontal="left" vertical="center" wrapText="1"/>
    </xf>
    <xf numFmtId="0" fontId="11" fillId="6" borderId="3" xfId="0" applyFont="1" applyFill="1" applyBorder="1" applyAlignment="1">
      <alignment horizontal="left" vertical="center"/>
    </xf>
    <xf numFmtId="0" fontId="32" fillId="11" borderId="1" xfId="0" applyFont="1" applyFill="1" applyBorder="1" applyAlignment="1">
      <alignment horizontal="center" vertical="center" wrapText="1"/>
    </xf>
    <xf numFmtId="0" fontId="32" fillId="11" borderId="26" xfId="0" applyFont="1" applyFill="1" applyBorder="1" applyAlignment="1">
      <alignment horizontal="center" vertical="center" wrapText="1"/>
    </xf>
    <xf numFmtId="0" fontId="5" fillId="4" borderId="11" xfId="0" applyFont="1" applyFill="1" applyBorder="1" applyAlignment="1">
      <alignment horizontal="left" vertical="center" wrapText="1"/>
    </xf>
    <xf numFmtId="0" fontId="5" fillId="4" borderId="28" xfId="0" applyFont="1" applyFill="1" applyBorder="1" applyAlignment="1">
      <alignment horizontal="left" vertical="center"/>
    </xf>
    <xf numFmtId="0" fontId="5" fillId="4" borderId="12" xfId="0" applyFont="1" applyFill="1" applyBorder="1" applyAlignment="1">
      <alignment horizontal="left" vertical="center"/>
    </xf>
    <xf numFmtId="0" fontId="5" fillId="7" borderId="11" xfId="0" applyFont="1" applyFill="1" applyBorder="1" applyAlignment="1">
      <alignment horizontal="left" vertical="center" wrapText="1"/>
    </xf>
    <xf numFmtId="0" fontId="5" fillId="7" borderId="28" xfId="0" applyFont="1" applyFill="1" applyBorder="1" applyAlignment="1">
      <alignment horizontal="left" vertical="center"/>
    </xf>
    <xf numFmtId="0" fontId="5" fillId="7" borderId="12" xfId="0" applyFont="1" applyFill="1" applyBorder="1" applyAlignment="1">
      <alignment horizontal="left" vertical="center"/>
    </xf>
    <xf numFmtId="0" fontId="9" fillId="0" borderId="3" xfId="0" applyFont="1" applyBorder="1" applyAlignment="1" applyProtection="1">
      <alignment horizontal="left" vertical="center"/>
      <protection locked="0"/>
    </xf>
    <xf numFmtId="0" fontId="5" fillId="5" borderId="46" xfId="0" applyFont="1" applyFill="1" applyBorder="1" applyAlignment="1">
      <alignment horizontal="left" vertical="center"/>
    </xf>
    <xf numFmtId="0" fontId="5" fillId="5" borderId="47" xfId="0" applyFont="1" applyFill="1" applyBorder="1" applyAlignment="1">
      <alignment horizontal="left" vertical="center"/>
    </xf>
    <xf numFmtId="0" fontId="5" fillId="5" borderId="48" xfId="0" applyFont="1" applyFill="1" applyBorder="1" applyAlignment="1">
      <alignment horizontal="left" vertical="center"/>
    </xf>
    <xf numFmtId="0" fontId="9" fillId="0" borderId="18" xfId="0" applyFont="1" applyBorder="1" applyAlignment="1" applyProtection="1">
      <alignment horizontal="left" vertical="center"/>
      <protection locked="0"/>
    </xf>
    <xf numFmtId="0" fontId="5" fillId="4" borderId="3" xfId="0" applyFont="1" applyFill="1" applyBorder="1" applyAlignment="1">
      <alignment horizontal="left" vertical="center" wrapText="1"/>
    </xf>
    <xf numFmtId="0" fontId="5" fillId="4" borderId="3" xfId="0" applyFont="1" applyFill="1" applyBorder="1" applyAlignment="1">
      <alignment horizontal="left" vertical="center"/>
    </xf>
    <xf numFmtId="0" fontId="17"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8" fillId="11" borderId="11" xfId="0" applyFont="1" applyFill="1" applyBorder="1" applyAlignment="1">
      <alignment horizontal="left" vertical="center"/>
    </xf>
    <xf numFmtId="0" fontId="18" fillId="11"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8" fillId="11" borderId="51" xfId="0" applyFont="1" applyFill="1" applyBorder="1" applyAlignment="1" applyProtection="1">
      <alignment horizontal="center" vertical="center"/>
      <protection locked="0"/>
    </xf>
    <xf numFmtId="0" fontId="18" fillId="11" borderId="52" xfId="0" applyFont="1" applyFill="1" applyBorder="1" applyAlignment="1" applyProtection="1">
      <alignment horizontal="center" vertical="center"/>
      <protection locked="0"/>
    </xf>
    <xf numFmtId="0" fontId="18" fillId="11" borderId="53" xfId="0" applyFont="1" applyFill="1" applyBorder="1" applyAlignment="1" applyProtection="1">
      <alignment horizontal="center" vertical="center"/>
      <protection locked="0"/>
    </xf>
    <xf numFmtId="0" fontId="20" fillId="11" borderId="55" xfId="0" applyFont="1" applyFill="1" applyBorder="1" applyAlignment="1">
      <alignment horizontal="center" vertical="center" wrapText="1"/>
    </xf>
    <xf numFmtId="0" fontId="20" fillId="11" borderId="49" xfId="0" applyFont="1" applyFill="1" applyBorder="1" applyAlignment="1">
      <alignment horizontal="center" vertical="center" wrapText="1"/>
    </xf>
    <xf numFmtId="0" fontId="18" fillId="11" borderId="6" xfId="0" applyFont="1" applyFill="1" applyBorder="1" applyAlignment="1">
      <alignment horizontal="left" vertical="center"/>
    </xf>
    <xf numFmtId="0" fontId="18" fillId="11" borderId="7" xfId="0" applyFont="1" applyFill="1" applyBorder="1" applyAlignment="1">
      <alignment horizontal="left" vertical="center"/>
    </xf>
    <xf numFmtId="0" fontId="18" fillId="11" borderId="8" xfId="0" applyFont="1" applyFill="1" applyBorder="1" applyAlignment="1">
      <alignment horizontal="left" vertical="center"/>
    </xf>
    <xf numFmtId="0" fontId="18" fillId="11" borderId="10" xfId="0" applyFont="1" applyFill="1" applyBorder="1" applyAlignment="1">
      <alignment horizontal="left" vertical="center"/>
    </xf>
    <xf numFmtId="0" fontId="18" fillId="11" borderId="56" xfId="0" applyFont="1" applyFill="1" applyBorder="1" applyAlignment="1">
      <alignment horizontal="left" vertical="center"/>
    </xf>
    <xf numFmtId="0" fontId="18" fillId="11" borderId="29" xfId="0" applyFont="1" applyFill="1" applyBorder="1" applyAlignment="1">
      <alignment horizontal="left" vertical="center"/>
    </xf>
    <xf numFmtId="0" fontId="19" fillId="11" borderId="10" xfId="0" applyFont="1" applyFill="1" applyBorder="1" applyAlignment="1">
      <alignment horizontal="center" vertical="center" wrapText="1"/>
    </xf>
    <xf numFmtId="0" fontId="19" fillId="11" borderId="24" xfId="0" applyFont="1" applyFill="1" applyBorder="1" applyAlignment="1">
      <alignment horizontal="center" vertical="center" wrapText="1"/>
    </xf>
    <xf numFmtId="0" fontId="20" fillId="11" borderId="23" xfId="0" applyFont="1" applyFill="1" applyBorder="1" applyAlignment="1">
      <alignment horizontal="center" vertical="center" wrapText="1"/>
    </xf>
    <xf numFmtId="0" fontId="20" fillId="11" borderId="25" xfId="0" applyFont="1" applyFill="1" applyBorder="1" applyAlignment="1">
      <alignment horizontal="center" vertical="center" wrapText="1"/>
    </xf>
    <xf numFmtId="0" fontId="20" fillId="11" borderId="54" xfId="0" applyFont="1" applyFill="1" applyBorder="1" applyAlignment="1">
      <alignment horizontal="center" vertical="center" wrapText="1"/>
    </xf>
    <xf numFmtId="0" fontId="1" fillId="2" borderId="2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6" fillId="11" borderId="19" xfId="0" applyFont="1" applyFill="1" applyBorder="1" applyAlignment="1">
      <alignment horizontal="center" vertical="center"/>
    </xf>
    <xf numFmtId="0" fontId="6" fillId="11" borderId="20" xfId="0" applyFont="1" applyFill="1" applyBorder="1" applyAlignment="1">
      <alignment horizontal="center" vertical="center"/>
    </xf>
    <xf numFmtId="0" fontId="6" fillId="11" borderId="4" xfId="0" applyFont="1" applyFill="1" applyBorder="1" applyAlignment="1">
      <alignment horizontal="center" vertical="center"/>
    </xf>
    <xf numFmtId="0" fontId="6" fillId="11" borderId="0" xfId="0" applyFont="1" applyFill="1" applyAlignment="1">
      <alignment horizontal="center" vertical="center"/>
    </xf>
    <xf numFmtId="0" fontId="6" fillId="11" borderId="21" xfId="0" applyFont="1" applyFill="1" applyBorder="1" applyAlignment="1">
      <alignment horizontal="center" vertical="center"/>
    </xf>
    <xf numFmtId="0" fontId="6" fillId="11" borderId="1" xfId="0" applyFont="1" applyFill="1" applyBorder="1" applyAlignment="1">
      <alignment horizontal="center" vertical="center"/>
    </xf>
    <xf numFmtId="0" fontId="18" fillId="11" borderId="34" xfId="0" applyFont="1" applyFill="1" applyBorder="1" applyAlignment="1" applyProtection="1">
      <alignment horizontal="center" vertical="center"/>
      <protection locked="0"/>
    </xf>
    <xf numFmtId="0" fontId="18" fillId="11" borderId="35" xfId="0" applyFont="1" applyFill="1" applyBorder="1" applyAlignment="1" applyProtection="1">
      <alignment horizontal="center" vertical="center"/>
      <protection locked="0"/>
    </xf>
    <xf numFmtId="0" fontId="18" fillId="11" borderId="36" xfId="0" applyFont="1" applyFill="1" applyBorder="1" applyAlignment="1" applyProtection="1">
      <alignment horizontal="center" vertical="center"/>
      <protection locked="0"/>
    </xf>
    <xf numFmtId="0" fontId="9" fillId="0" borderId="16" xfId="0" applyFont="1" applyBorder="1" applyAlignment="1" applyProtection="1">
      <alignment horizontal="left" vertical="center"/>
      <protection locked="0"/>
    </xf>
    <xf numFmtId="0" fontId="8" fillId="11" borderId="20" xfId="0" applyFont="1" applyFill="1" applyBorder="1" applyAlignment="1">
      <alignment horizontal="center" vertical="center"/>
    </xf>
    <xf numFmtId="0" fontId="8" fillId="11" borderId="17" xfId="0" applyFont="1" applyFill="1" applyBorder="1" applyAlignment="1">
      <alignment horizontal="center" vertical="center"/>
    </xf>
    <xf numFmtId="0" fontId="8" fillId="11" borderId="0" xfId="0" applyFont="1" applyFill="1" applyAlignment="1">
      <alignment horizontal="center" vertical="center"/>
    </xf>
    <xf numFmtId="0" fontId="8" fillId="11" borderId="27" xfId="0" applyFont="1" applyFill="1" applyBorder="1" applyAlignment="1">
      <alignment horizontal="center" vertical="center"/>
    </xf>
    <xf numFmtId="0" fontId="8" fillId="11" borderId="1" xfId="0" applyFont="1" applyFill="1" applyBorder="1" applyAlignment="1">
      <alignment horizontal="center" vertical="center"/>
    </xf>
    <xf numFmtId="0" fontId="8" fillId="11" borderId="26" xfId="0" applyFont="1" applyFill="1" applyBorder="1" applyAlignment="1">
      <alignment horizontal="center" vertical="center"/>
    </xf>
    <xf numFmtId="0" fontId="15" fillId="3" borderId="3" xfId="0" applyFont="1" applyFill="1" applyBorder="1" applyAlignment="1">
      <alignment horizontal="center" vertical="center"/>
    </xf>
    <xf numFmtId="0" fontId="16" fillId="3" borderId="40" xfId="0" applyFont="1" applyFill="1" applyBorder="1" applyAlignment="1">
      <alignment horizontal="center" vertical="center"/>
    </xf>
    <xf numFmtId="0" fontId="25" fillId="3" borderId="39" xfId="0" applyFont="1" applyFill="1" applyBorder="1" applyAlignment="1">
      <alignment horizontal="center" vertical="center"/>
    </xf>
    <xf numFmtId="0" fontId="25" fillId="3" borderId="3" xfId="0" applyFont="1" applyFill="1" applyBorder="1" applyAlignment="1">
      <alignment horizontal="center" vertical="center"/>
    </xf>
    <xf numFmtId="0" fontId="18" fillId="11" borderId="41" xfId="0" applyFont="1" applyFill="1" applyBorder="1" applyAlignment="1">
      <alignment horizontal="center" vertical="center"/>
    </xf>
    <xf numFmtId="0" fontId="18" fillId="11" borderId="33" xfId="0" applyFont="1" applyFill="1" applyBorder="1" applyAlignment="1">
      <alignment horizontal="center" vertical="center"/>
    </xf>
    <xf numFmtId="0" fontId="23" fillId="11" borderId="32" xfId="0" applyFont="1" applyFill="1" applyBorder="1" applyAlignment="1">
      <alignment horizontal="right" vertical="center"/>
    </xf>
    <xf numFmtId="0" fontId="23" fillId="11" borderId="42" xfId="0" applyFont="1" applyFill="1" applyBorder="1" applyAlignment="1">
      <alignment horizontal="right" vertical="center"/>
    </xf>
  </cellXfs>
  <cellStyles count="1">
    <cellStyle name="Normal" xfId="0" builtinId="0"/>
  </cellStyles>
  <dxfs count="14">
    <dxf>
      <fill>
        <patternFill>
          <bgColor theme="7" tint="0.59996337778862885"/>
        </patternFill>
      </fill>
    </dxf>
    <dxf>
      <fill>
        <patternFill>
          <bgColor theme="9" tint="0.59996337778862885"/>
        </patternFill>
      </fill>
    </dxf>
    <dxf>
      <fill>
        <patternFill>
          <bgColor rgb="FFFFFF99"/>
        </patternFill>
      </fill>
    </dxf>
    <dxf>
      <font>
        <color theme="0" tint="-0.499984740745262"/>
      </font>
    </dxf>
    <dxf>
      <font>
        <color theme="0" tint="-0.499984740745262"/>
      </font>
    </dxf>
    <dxf>
      <font>
        <color theme="0" tint="-0.499984740745262"/>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s>
  <tableStyles count="0" defaultTableStyle="TableStyleMedium9" defaultPivotStyle="PivotStyleLight16"/>
  <colors>
    <mruColors>
      <color rgb="FFE9EFF7"/>
      <color rgb="FF273B8B"/>
      <color rgb="FFFFDD71"/>
      <color rgb="FFFFFF66"/>
      <color rgb="FFACF2F2"/>
      <color rgb="FFFFCCFF"/>
      <color rgb="FFFFFFCC"/>
      <color rgb="FF99FFCC"/>
      <color rgb="FFFFFF99"/>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904875</xdr:colOff>
      <xdr:row>0</xdr:row>
      <xdr:rowOff>421985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04875" cy="4219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1</xdr:rowOff>
    </xdr:from>
    <xdr:to>
      <xdr:col>0</xdr:col>
      <xdr:colOff>4953000</xdr:colOff>
      <xdr:row>29</xdr:row>
      <xdr:rowOff>92633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2800351"/>
          <a:ext cx="4953000" cy="27913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yankova/Downloads/Journalism%202021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yankova/Downloads/Entrepreneurship%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Critical Path"/>
      <sheetName val="Advising Record"/>
      <sheetName val="Course Listing"/>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75"/>
  <sheetViews>
    <sheetView tabSelected="1" zoomScale="85" zoomScaleNormal="85" workbookViewId="0">
      <pane ySplit="6" topLeftCell="A7" activePane="bottomLeft" state="frozen"/>
      <selection pane="bottomLeft" activeCell="A47" sqref="A47"/>
    </sheetView>
  </sheetViews>
  <sheetFormatPr defaultColWidth="9.140625" defaultRowHeight="14.25"/>
  <cols>
    <col min="1" max="1" width="75.85546875" style="4" customWidth="1"/>
    <col min="2" max="2" width="12.42578125" style="2" customWidth="1"/>
    <col min="3" max="3" width="11.140625"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c r="A1" s="129" t="s">
        <v>0</v>
      </c>
      <c r="B1" s="130"/>
      <c r="C1" s="130"/>
      <c r="D1" s="130"/>
      <c r="E1" s="130"/>
      <c r="F1" s="130"/>
      <c r="G1" s="130"/>
      <c r="H1" s="130"/>
      <c r="I1" s="131"/>
    </row>
    <row r="2" spans="1:17" s="13" customFormat="1" ht="15.6" customHeight="1" thickBot="1">
      <c r="A2" s="27" t="s">
        <v>1</v>
      </c>
      <c r="B2" s="154"/>
      <c r="C2" s="155"/>
      <c r="D2" s="155"/>
      <c r="E2" s="156"/>
      <c r="F2" s="132" t="s">
        <v>2</v>
      </c>
      <c r="G2" s="133"/>
      <c r="H2" s="134"/>
      <c r="I2" s="135"/>
    </row>
    <row r="3" spans="1:17" s="13" customFormat="1" ht="15.6" customHeight="1">
      <c r="A3" s="28" t="s">
        <v>3</v>
      </c>
      <c r="B3" s="107"/>
      <c r="C3" s="108"/>
      <c r="D3" s="108"/>
      <c r="E3" s="109"/>
      <c r="F3" s="143" t="s">
        <v>4</v>
      </c>
      <c r="G3" s="144"/>
      <c r="H3" s="145"/>
      <c r="I3" s="19"/>
    </row>
    <row r="4" spans="1:17" s="13" customFormat="1" ht="15.6" customHeight="1">
      <c r="A4" s="29" t="s">
        <v>5</v>
      </c>
      <c r="B4" s="107"/>
      <c r="C4" s="108"/>
      <c r="D4" s="110"/>
      <c r="E4" s="111"/>
      <c r="F4" s="146" t="s">
        <v>6</v>
      </c>
      <c r="G4" s="147"/>
      <c r="H4" s="148"/>
      <c r="I4" s="20"/>
      <c r="K4" s="14"/>
    </row>
    <row r="5" spans="1:17" s="13" customFormat="1" ht="15.6" customHeight="1">
      <c r="A5" s="149" t="s">
        <v>7</v>
      </c>
      <c r="B5" s="151" t="s">
        <v>8</v>
      </c>
      <c r="C5" s="153" t="s">
        <v>9</v>
      </c>
      <c r="D5" s="138" t="s">
        <v>10</v>
      </c>
      <c r="E5" s="139"/>
      <c r="F5" s="139"/>
      <c r="G5" s="140"/>
      <c r="H5" s="141" t="s">
        <v>11</v>
      </c>
      <c r="I5" s="105" t="s">
        <v>12</v>
      </c>
      <c r="K5" s="14"/>
    </row>
    <row r="6" spans="1:17" ht="35.85" customHeight="1">
      <c r="A6" s="150"/>
      <c r="B6" s="152"/>
      <c r="C6" s="152"/>
      <c r="D6" s="100" t="s">
        <v>13</v>
      </c>
      <c r="E6" s="100" t="s">
        <v>14</v>
      </c>
      <c r="F6" s="100" t="s">
        <v>15</v>
      </c>
      <c r="G6" s="101" t="s">
        <v>16</v>
      </c>
      <c r="H6" s="142"/>
      <c r="I6" s="106"/>
      <c r="K6" s="13"/>
      <c r="L6" s="13"/>
      <c r="M6" s="13"/>
      <c r="N6" s="13"/>
      <c r="O6" s="13"/>
      <c r="P6" s="13"/>
      <c r="Q6" s="13"/>
    </row>
    <row r="7" spans="1:17" ht="35.85" customHeight="1">
      <c r="A7" s="114" t="s">
        <v>17</v>
      </c>
      <c r="B7" s="114"/>
      <c r="C7" s="114"/>
      <c r="D7" s="114"/>
      <c r="E7" s="114"/>
      <c r="F7" s="114"/>
      <c r="G7" s="114"/>
      <c r="H7" s="114"/>
      <c r="I7" s="115"/>
      <c r="K7" s="13"/>
      <c r="L7" s="13"/>
      <c r="M7" s="13"/>
      <c r="N7" s="13"/>
      <c r="O7" s="13"/>
      <c r="P7" s="13"/>
      <c r="Q7" s="13"/>
    </row>
    <row r="8" spans="1:17" s="15" customFormat="1" ht="26.25" customHeight="1">
      <c r="A8" s="136" t="s">
        <v>18</v>
      </c>
      <c r="B8" s="137"/>
      <c r="C8" s="137"/>
      <c r="D8" s="137"/>
      <c r="E8" s="137"/>
      <c r="F8" s="137"/>
      <c r="G8" s="137"/>
      <c r="H8" s="137"/>
      <c r="I8" s="137"/>
      <c r="K8" s="13"/>
      <c r="L8" s="13"/>
      <c r="M8" s="13"/>
    </row>
    <row r="9" spans="1:17" s="16" customFormat="1" ht="15">
      <c r="A9" s="112" t="s">
        <v>19</v>
      </c>
      <c r="B9" s="113"/>
      <c r="C9" s="113"/>
      <c r="D9" s="113"/>
      <c r="E9" s="113"/>
      <c r="F9" s="113"/>
      <c r="G9" s="113"/>
      <c r="H9" s="113"/>
      <c r="I9" s="113"/>
      <c r="K9" s="13"/>
      <c r="L9" s="13"/>
      <c r="M9" s="13"/>
    </row>
    <row r="10" spans="1:17" ht="14.1" customHeight="1">
      <c r="A10" s="31" t="s">
        <v>20</v>
      </c>
      <c r="B10" s="17" t="s">
        <v>21</v>
      </c>
      <c r="C10" s="17" t="s">
        <v>22</v>
      </c>
      <c r="D10" s="8"/>
      <c r="E10" s="8"/>
      <c r="F10" s="8"/>
      <c r="G10" s="68">
        <v>4</v>
      </c>
      <c r="H10" s="17" t="s">
        <v>21</v>
      </c>
      <c r="I10" s="12"/>
      <c r="K10" s="13"/>
      <c r="L10" s="13"/>
      <c r="M10" s="13"/>
    </row>
    <row r="11" spans="1:17" ht="14.1" customHeight="1">
      <c r="A11" s="31" t="s">
        <v>20</v>
      </c>
      <c r="B11" s="17" t="s">
        <v>21</v>
      </c>
      <c r="C11" s="17" t="s">
        <v>22</v>
      </c>
      <c r="D11" s="8"/>
      <c r="E11" s="8"/>
      <c r="F11" s="8"/>
      <c r="G11" s="68">
        <v>4</v>
      </c>
      <c r="H11" s="17" t="s">
        <v>21</v>
      </c>
      <c r="I11" s="12"/>
      <c r="K11" s="13"/>
      <c r="L11" s="13"/>
      <c r="M11" s="13"/>
    </row>
    <row r="12" spans="1:17" ht="15">
      <c r="A12" s="31" t="s">
        <v>23</v>
      </c>
      <c r="B12" s="17" t="s">
        <v>21</v>
      </c>
      <c r="C12" s="17" t="s">
        <v>22</v>
      </c>
      <c r="D12" s="8"/>
      <c r="E12" s="8"/>
      <c r="F12" s="8"/>
      <c r="G12" s="68">
        <v>4</v>
      </c>
      <c r="H12" s="17" t="s">
        <v>21</v>
      </c>
      <c r="I12" s="12"/>
    </row>
    <row r="13" spans="1:17" ht="15">
      <c r="A13" s="31" t="s">
        <v>24</v>
      </c>
      <c r="B13" s="17" t="s">
        <v>21</v>
      </c>
      <c r="C13" s="17" t="s">
        <v>22</v>
      </c>
      <c r="D13" s="8"/>
      <c r="E13" s="8"/>
      <c r="F13" s="8"/>
      <c r="G13" s="68">
        <v>4</v>
      </c>
      <c r="H13" s="17" t="s">
        <v>21</v>
      </c>
      <c r="I13" s="12"/>
    </row>
    <row r="14" spans="1:17" s="16" customFormat="1" ht="15">
      <c r="A14" s="112" t="s">
        <v>25</v>
      </c>
      <c r="B14" s="113"/>
      <c r="C14" s="113"/>
      <c r="D14" s="113"/>
      <c r="E14" s="113"/>
      <c r="F14" s="113"/>
      <c r="G14" s="113"/>
      <c r="H14" s="113"/>
      <c r="I14" s="113"/>
    </row>
    <row r="15" spans="1:17" ht="15">
      <c r="A15" s="31" t="s">
        <v>26</v>
      </c>
      <c r="B15" s="17" t="s">
        <v>21</v>
      </c>
      <c r="C15" s="17" t="s">
        <v>22</v>
      </c>
      <c r="D15" s="63"/>
      <c r="E15" s="64"/>
      <c r="F15" s="8"/>
      <c r="G15" s="71">
        <v>0</v>
      </c>
      <c r="H15" s="17" t="s">
        <v>21</v>
      </c>
      <c r="I15" s="12"/>
    </row>
    <row r="16" spans="1:17" s="16" customFormat="1" ht="18" customHeight="1">
      <c r="A16" s="112" t="s">
        <v>27</v>
      </c>
      <c r="B16" s="113"/>
      <c r="C16" s="113"/>
      <c r="D16" s="113"/>
      <c r="E16" s="113"/>
      <c r="F16" s="113"/>
      <c r="G16" s="113"/>
      <c r="H16" s="113"/>
      <c r="I16" s="113"/>
    </row>
    <row r="17" spans="1:9" ht="17.850000000000001" customHeight="1">
      <c r="A17" s="85" t="s">
        <v>28</v>
      </c>
      <c r="B17" s="17" t="s">
        <v>21</v>
      </c>
      <c r="C17" s="17" t="s">
        <v>22</v>
      </c>
      <c r="D17" s="8"/>
      <c r="E17" s="65"/>
      <c r="F17" s="8"/>
      <c r="G17" s="68">
        <v>4</v>
      </c>
      <c r="H17" s="17" t="s">
        <v>21</v>
      </c>
      <c r="I17" s="12"/>
    </row>
    <row r="18" spans="1:9" ht="17.850000000000001" customHeight="1">
      <c r="A18" s="86" t="s">
        <v>29</v>
      </c>
      <c r="B18" s="17" t="s">
        <v>21</v>
      </c>
      <c r="C18" s="17" t="s">
        <v>22</v>
      </c>
      <c r="D18" s="8"/>
      <c r="E18" s="65"/>
      <c r="F18" s="8"/>
      <c r="G18" s="68">
        <v>4</v>
      </c>
      <c r="H18" s="17" t="s">
        <v>21</v>
      </c>
      <c r="I18" s="12"/>
    </row>
    <row r="19" spans="1:9" s="16" customFormat="1" ht="17.25" customHeight="1">
      <c r="A19" s="112" t="s">
        <v>30</v>
      </c>
      <c r="B19" s="113"/>
      <c r="C19" s="113"/>
      <c r="D19" s="113"/>
      <c r="E19" s="113"/>
      <c r="F19" s="113"/>
      <c r="G19" s="113"/>
      <c r="H19" s="113"/>
      <c r="I19" s="113"/>
    </row>
    <row r="20" spans="1:9" ht="15">
      <c r="A20" s="31" t="s">
        <v>31</v>
      </c>
      <c r="B20" s="17" t="s">
        <v>21</v>
      </c>
      <c r="C20" s="17" t="s">
        <v>22</v>
      </c>
      <c r="D20" s="8"/>
      <c r="E20" s="8"/>
      <c r="F20" s="8"/>
      <c r="G20" s="68">
        <v>4</v>
      </c>
      <c r="H20" s="17" t="s">
        <v>21</v>
      </c>
      <c r="I20" s="12"/>
    </row>
    <row r="21" spans="1:9" s="16" customFormat="1" ht="17.850000000000001" customHeight="1">
      <c r="A21" s="112" t="s">
        <v>32</v>
      </c>
      <c r="B21" s="113"/>
      <c r="C21" s="113"/>
      <c r="D21" s="113"/>
      <c r="E21" s="113"/>
      <c r="F21" s="113"/>
      <c r="G21" s="113"/>
      <c r="H21" s="113"/>
      <c r="I21" s="113"/>
    </row>
    <row r="22" spans="1:9" ht="15">
      <c r="A22" s="31" t="s">
        <v>33</v>
      </c>
      <c r="B22" s="72"/>
      <c r="C22" s="73"/>
      <c r="D22" s="74"/>
      <c r="E22" s="74"/>
      <c r="F22" s="74"/>
      <c r="G22" s="75"/>
      <c r="H22" s="73"/>
      <c r="I22" s="76"/>
    </row>
    <row r="23" spans="1:9" s="16" customFormat="1" ht="17.850000000000001" customHeight="1">
      <c r="A23" s="112" t="s">
        <v>34</v>
      </c>
      <c r="B23" s="113"/>
      <c r="C23" s="113"/>
      <c r="D23" s="113"/>
      <c r="E23" s="113"/>
      <c r="F23" s="113"/>
      <c r="G23" s="113"/>
      <c r="H23" s="113"/>
      <c r="I23" s="113"/>
    </row>
    <row r="24" spans="1:9" ht="17.25" customHeight="1">
      <c r="A24" s="32" t="s">
        <v>35</v>
      </c>
      <c r="B24" s="17" t="s">
        <v>21</v>
      </c>
      <c r="C24" s="17" t="s">
        <v>22</v>
      </c>
      <c r="D24" s="8"/>
      <c r="E24" s="65"/>
      <c r="F24" s="8"/>
      <c r="G24" s="68">
        <v>4</v>
      </c>
      <c r="H24" s="17" t="s">
        <v>21</v>
      </c>
      <c r="I24" s="12"/>
    </row>
    <row r="25" spans="1:9" s="16" customFormat="1" ht="17.100000000000001" customHeight="1">
      <c r="A25" s="112" t="s">
        <v>36</v>
      </c>
      <c r="B25" s="113"/>
      <c r="C25" s="113"/>
      <c r="D25" s="113"/>
      <c r="E25" s="113"/>
      <c r="F25" s="113"/>
      <c r="G25" s="113"/>
      <c r="H25" s="113"/>
      <c r="I25" s="113"/>
    </row>
    <row r="26" spans="1:9" ht="15">
      <c r="A26" s="9" t="s">
        <v>37</v>
      </c>
      <c r="B26" s="17" t="s">
        <v>21</v>
      </c>
      <c r="C26" s="17" t="s">
        <v>22</v>
      </c>
      <c r="D26" s="8"/>
      <c r="E26" s="65"/>
      <c r="F26" s="8"/>
      <c r="G26" s="68">
        <v>4</v>
      </c>
      <c r="H26" s="17" t="s">
        <v>21</v>
      </c>
      <c r="I26" s="12"/>
    </row>
    <row r="27" spans="1:9" ht="15">
      <c r="A27" s="87" t="s">
        <v>38</v>
      </c>
      <c r="B27" s="69" t="s">
        <v>21</v>
      </c>
      <c r="C27" s="69" t="s">
        <v>22</v>
      </c>
      <c r="D27" s="33"/>
      <c r="E27" s="66"/>
      <c r="F27" s="33"/>
      <c r="G27" s="68">
        <v>4</v>
      </c>
      <c r="H27" s="69" t="s">
        <v>21</v>
      </c>
      <c r="I27" s="50"/>
    </row>
    <row r="28" spans="1:9" ht="26.25" customHeight="1" thickBot="1">
      <c r="A28" s="116" t="s">
        <v>39</v>
      </c>
      <c r="B28" s="117"/>
      <c r="C28" s="117"/>
      <c r="D28" s="117"/>
      <c r="E28" s="117"/>
      <c r="F28" s="117"/>
      <c r="G28" s="117"/>
      <c r="H28" s="117"/>
      <c r="I28" s="118"/>
    </row>
    <row r="29" spans="1:9" ht="15" customHeight="1">
      <c r="A29" s="34" t="s">
        <v>40</v>
      </c>
      <c r="B29" s="17" t="s">
        <v>21</v>
      </c>
      <c r="C29" s="17" t="s">
        <v>22</v>
      </c>
      <c r="D29" s="52"/>
      <c r="E29" s="67"/>
      <c r="F29" s="52"/>
      <c r="G29" s="68">
        <v>4</v>
      </c>
      <c r="H29" s="17" t="s">
        <v>21</v>
      </c>
      <c r="I29" s="53"/>
    </row>
    <row r="30" spans="1:9" ht="15" customHeight="1">
      <c r="A30" s="6" t="s">
        <v>41</v>
      </c>
      <c r="B30" s="17" t="s">
        <v>21</v>
      </c>
      <c r="C30" s="17" t="s">
        <v>22</v>
      </c>
      <c r="D30" s="8"/>
      <c r="E30" s="68"/>
      <c r="F30" s="8"/>
      <c r="G30" s="68">
        <v>4</v>
      </c>
      <c r="H30" s="17" t="s">
        <v>21</v>
      </c>
      <c r="I30" s="12"/>
    </row>
    <row r="31" spans="1:9" ht="15" customHeight="1">
      <c r="A31" s="6" t="s">
        <v>42</v>
      </c>
      <c r="B31" s="17" t="s">
        <v>21</v>
      </c>
      <c r="C31" s="17" t="s">
        <v>22</v>
      </c>
      <c r="D31" s="8"/>
      <c r="E31" s="68"/>
      <c r="F31" s="8"/>
      <c r="G31" s="68">
        <v>4</v>
      </c>
      <c r="H31" s="17" t="s">
        <v>21</v>
      </c>
      <c r="I31" s="12"/>
    </row>
    <row r="32" spans="1:9" ht="15" customHeight="1">
      <c r="A32" s="6" t="s">
        <v>43</v>
      </c>
      <c r="B32" s="17" t="s">
        <v>21</v>
      </c>
      <c r="C32" s="17" t="s">
        <v>22</v>
      </c>
      <c r="D32" s="8"/>
      <c r="E32" s="68"/>
      <c r="F32" s="8"/>
      <c r="G32" s="68">
        <v>4</v>
      </c>
      <c r="H32" s="17" t="s">
        <v>21</v>
      </c>
      <c r="I32" s="10"/>
    </row>
    <row r="33" spans="1:9" ht="15" customHeight="1">
      <c r="A33" s="95" t="s">
        <v>44</v>
      </c>
      <c r="B33" s="17" t="s">
        <v>21</v>
      </c>
      <c r="C33" s="17" t="s">
        <v>22</v>
      </c>
      <c r="D33" s="8"/>
      <c r="E33" s="8"/>
      <c r="F33" s="8"/>
      <c r="G33" s="68">
        <v>4</v>
      </c>
      <c r="H33" s="17" t="s">
        <v>21</v>
      </c>
      <c r="I33" s="12"/>
    </row>
    <row r="34" spans="1:9" ht="15" customHeight="1">
      <c r="A34" s="6" t="s">
        <v>45</v>
      </c>
      <c r="B34" s="17" t="s">
        <v>21</v>
      </c>
      <c r="C34" s="17" t="s">
        <v>22</v>
      </c>
      <c r="D34" s="8"/>
      <c r="E34" s="68"/>
      <c r="F34" s="8"/>
      <c r="G34" s="68">
        <v>4</v>
      </c>
      <c r="H34" s="17" t="s">
        <v>21</v>
      </c>
      <c r="I34" s="10"/>
    </row>
    <row r="35" spans="1:9" ht="15" customHeight="1">
      <c r="A35" s="6" t="s">
        <v>46</v>
      </c>
      <c r="B35" s="17" t="s">
        <v>21</v>
      </c>
      <c r="C35" s="17" t="s">
        <v>22</v>
      </c>
      <c r="D35" s="8"/>
      <c r="E35" s="8"/>
      <c r="F35" s="8"/>
      <c r="G35" s="68">
        <v>4</v>
      </c>
      <c r="H35" s="17" t="s">
        <v>21</v>
      </c>
      <c r="I35" s="12"/>
    </row>
    <row r="36" spans="1:9" ht="15" customHeight="1">
      <c r="A36" s="96" t="s">
        <v>47</v>
      </c>
      <c r="B36" s="17" t="s">
        <v>21</v>
      </c>
      <c r="C36" s="17" t="s">
        <v>22</v>
      </c>
      <c r="D36" s="8"/>
      <c r="E36" s="68"/>
      <c r="F36" s="8"/>
      <c r="G36" s="68">
        <v>4</v>
      </c>
      <c r="H36" s="17" t="s">
        <v>21</v>
      </c>
      <c r="I36" s="10"/>
    </row>
    <row r="37" spans="1:9" ht="30" customHeight="1">
      <c r="A37" s="84" t="s">
        <v>48</v>
      </c>
      <c r="B37" s="69" t="s">
        <v>21</v>
      </c>
      <c r="C37" s="69" t="s">
        <v>22</v>
      </c>
      <c r="D37" s="33"/>
      <c r="E37" s="33"/>
      <c r="F37" s="33"/>
      <c r="G37" s="68">
        <v>4</v>
      </c>
      <c r="H37" s="69" t="s">
        <v>21</v>
      </c>
      <c r="I37" s="50"/>
    </row>
    <row r="38" spans="1:9" ht="26.25" customHeight="1">
      <c r="A38" s="127" t="s">
        <v>49</v>
      </c>
      <c r="B38" s="128"/>
      <c r="C38" s="128"/>
      <c r="D38" s="128"/>
      <c r="E38" s="128"/>
      <c r="F38" s="128"/>
      <c r="G38" s="128"/>
      <c r="H38" s="128"/>
      <c r="I38" s="128"/>
    </row>
    <row r="39" spans="1:9" ht="15.75" customHeight="1">
      <c r="A39" s="102" t="s">
        <v>50</v>
      </c>
      <c r="B39" s="70" t="s">
        <v>21</v>
      </c>
      <c r="C39" s="70" t="s">
        <v>22</v>
      </c>
      <c r="D39" s="52"/>
      <c r="E39" s="52"/>
      <c r="F39" s="52"/>
      <c r="G39" s="68">
        <v>4</v>
      </c>
      <c r="H39" s="70" t="s">
        <v>21</v>
      </c>
      <c r="I39" s="53"/>
    </row>
    <row r="40" spans="1:9" ht="15.75" customHeight="1">
      <c r="A40" s="9" t="s">
        <v>50</v>
      </c>
      <c r="B40" s="17" t="s">
        <v>21</v>
      </c>
      <c r="C40" s="17" t="s">
        <v>22</v>
      </c>
      <c r="D40" s="8"/>
      <c r="E40" s="8"/>
      <c r="F40" s="8"/>
      <c r="G40" s="68">
        <v>4</v>
      </c>
      <c r="H40" s="17" t="s">
        <v>21</v>
      </c>
      <c r="I40" s="12"/>
    </row>
    <row r="41" spans="1:9" ht="15.75" customHeight="1" thickBot="1">
      <c r="A41" s="103" t="s">
        <v>50</v>
      </c>
      <c r="B41" s="69" t="s">
        <v>21</v>
      </c>
      <c r="C41" s="69" t="s">
        <v>22</v>
      </c>
      <c r="D41" s="33"/>
      <c r="E41" s="33"/>
      <c r="F41" s="33"/>
      <c r="G41" s="68">
        <v>4</v>
      </c>
      <c r="H41" s="17" t="s">
        <v>21</v>
      </c>
      <c r="I41" s="50"/>
    </row>
    <row r="42" spans="1:9" ht="28.5" customHeight="1" thickBot="1">
      <c r="A42" s="119" t="s">
        <v>51</v>
      </c>
      <c r="B42" s="120"/>
      <c r="C42" s="120"/>
      <c r="D42" s="120"/>
      <c r="E42" s="120"/>
      <c r="F42" s="120"/>
      <c r="G42" s="120"/>
      <c r="H42" s="120"/>
      <c r="I42" s="121"/>
    </row>
    <row r="43" spans="1:9" ht="13.5" customHeight="1">
      <c r="A43" s="51"/>
      <c r="B43" s="70" t="s">
        <v>21</v>
      </c>
      <c r="C43" s="70" t="s">
        <v>22</v>
      </c>
      <c r="D43" s="52"/>
      <c r="E43" s="52"/>
      <c r="F43" s="52"/>
      <c r="G43" s="68">
        <v>4</v>
      </c>
      <c r="H43" s="70" t="s">
        <v>21</v>
      </c>
      <c r="I43" s="53"/>
    </row>
    <row r="44" spans="1:9" ht="14.25" customHeight="1">
      <c r="A44" s="3"/>
      <c r="B44" s="17" t="s">
        <v>21</v>
      </c>
      <c r="C44" s="17" t="s">
        <v>22</v>
      </c>
      <c r="D44" s="8"/>
      <c r="E44" s="8"/>
      <c r="F44" s="8"/>
      <c r="G44" s="68">
        <v>4</v>
      </c>
      <c r="H44" s="17" t="s">
        <v>21</v>
      </c>
      <c r="I44" s="12"/>
    </row>
    <row r="45" spans="1:9" ht="14.25" customHeight="1">
      <c r="A45" s="3"/>
      <c r="B45" s="17" t="s">
        <v>21</v>
      </c>
      <c r="C45" s="17" t="s">
        <v>22</v>
      </c>
      <c r="D45" s="8"/>
      <c r="E45" s="8"/>
      <c r="F45" s="8"/>
      <c r="G45" s="68">
        <v>4</v>
      </c>
      <c r="H45" s="17" t="s">
        <v>21</v>
      </c>
      <c r="I45" s="12"/>
    </row>
    <row r="46" spans="1:9" ht="14.25" customHeight="1">
      <c r="A46" s="3"/>
      <c r="B46" s="17" t="s">
        <v>21</v>
      </c>
      <c r="C46" s="17" t="s">
        <v>22</v>
      </c>
      <c r="D46" s="8"/>
      <c r="E46" s="8"/>
      <c r="F46" s="8"/>
      <c r="G46" s="68">
        <v>4</v>
      </c>
      <c r="H46" s="17" t="s">
        <v>21</v>
      </c>
      <c r="I46" s="12"/>
    </row>
    <row r="47" spans="1:9" ht="14.25" customHeight="1">
      <c r="A47" s="3"/>
      <c r="B47" s="17" t="s">
        <v>21</v>
      </c>
      <c r="C47" s="17" t="s">
        <v>22</v>
      </c>
      <c r="D47" s="8"/>
      <c r="E47" s="8"/>
      <c r="F47" s="8"/>
      <c r="G47" s="68">
        <v>4</v>
      </c>
      <c r="H47" s="17" t="s">
        <v>21</v>
      </c>
      <c r="I47" s="12"/>
    </row>
    <row r="48" spans="1:9" ht="14.25" customHeight="1">
      <c r="A48" s="3"/>
      <c r="B48" s="17" t="s">
        <v>21</v>
      </c>
      <c r="C48" s="17" t="s">
        <v>22</v>
      </c>
      <c r="D48" s="8"/>
      <c r="E48" s="8"/>
      <c r="F48" s="8"/>
      <c r="G48" s="68">
        <v>4</v>
      </c>
      <c r="H48" s="17" t="s">
        <v>21</v>
      </c>
      <c r="I48" s="12"/>
    </row>
    <row r="49" spans="1:9" ht="14.25" customHeight="1">
      <c r="A49" s="3"/>
      <c r="B49" s="17" t="s">
        <v>21</v>
      </c>
      <c r="C49" s="17" t="s">
        <v>22</v>
      </c>
      <c r="D49" s="8"/>
      <c r="E49" s="8"/>
      <c r="F49" s="8"/>
      <c r="G49" s="68">
        <v>4</v>
      </c>
      <c r="H49" s="17" t="s">
        <v>21</v>
      </c>
      <c r="I49" s="12"/>
    </row>
    <row r="50" spans="1:9" ht="14.25" customHeight="1">
      <c r="A50" s="3"/>
      <c r="B50" s="17" t="s">
        <v>21</v>
      </c>
      <c r="C50" s="17" t="s">
        <v>22</v>
      </c>
      <c r="D50" s="8"/>
      <c r="E50" s="8"/>
      <c r="F50" s="8"/>
      <c r="G50" s="68">
        <v>4</v>
      </c>
      <c r="H50" s="17" t="s">
        <v>21</v>
      </c>
      <c r="I50" s="12"/>
    </row>
    <row r="51" spans="1:9" ht="14.25" customHeight="1">
      <c r="A51" s="3"/>
      <c r="B51" s="17" t="s">
        <v>21</v>
      </c>
      <c r="C51" s="17" t="s">
        <v>22</v>
      </c>
      <c r="D51" s="8"/>
      <c r="E51" s="8"/>
      <c r="F51" s="8"/>
      <c r="G51" s="68">
        <v>4</v>
      </c>
      <c r="H51" s="17" t="s">
        <v>21</v>
      </c>
      <c r="I51" s="12"/>
    </row>
    <row r="52" spans="1:9" ht="14.25" customHeight="1">
      <c r="A52" s="3"/>
      <c r="B52" s="17" t="s">
        <v>21</v>
      </c>
      <c r="C52" s="17" t="s">
        <v>22</v>
      </c>
      <c r="D52" s="8"/>
      <c r="E52" s="8"/>
      <c r="F52" s="8"/>
      <c r="G52" s="68">
        <v>4</v>
      </c>
      <c r="H52" s="17" t="s">
        <v>21</v>
      </c>
      <c r="I52" s="12"/>
    </row>
    <row r="53" spans="1:9" ht="14.25" customHeight="1">
      <c r="A53" s="11"/>
      <c r="B53" s="17" t="s">
        <v>21</v>
      </c>
      <c r="C53" s="17" t="s">
        <v>22</v>
      </c>
      <c r="D53" s="33"/>
      <c r="E53" s="33"/>
      <c r="F53" s="33"/>
      <c r="G53" s="33"/>
      <c r="H53" s="17" t="s">
        <v>21</v>
      </c>
      <c r="I53" s="12"/>
    </row>
    <row r="54" spans="1:9" ht="14.25" customHeight="1">
      <c r="A54" s="3"/>
      <c r="B54" s="17" t="s">
        <v>21</v>
      </c>
      <c r="C54" s="17" t="s">
        <v>22</v>
      </c>
      <c r="D54" s="8"/>
      <c r="E54" s="8"/>
      <c r="F54" s="8"/>
      <c r="G54" s="8"/>
      <c r="H54" s="17" t="s">
        <v>21</v>
      </c>
      <c r="I54" s="12"/>
    </row>
    <row r="55" spans="1:9" ht="14.25" customHeight="1">
      <c r="A55" s="3"/>
      <c r="B55" s="17" t="s">
        <v>21</v>
      </c>
      <c r="C55" s="17" t="s">
        <v>22</v>
      </c>
      <c r="D55" s="8"/>
      <c r="E55" s="8"/>
      <c r="F55" s="8"/>
      <c r="G55" s="8"/>
      <c r="H55" s="17" t="s">
        <v>21</v>
      </c>
      <c r="I55" s="12"/>
    </row>
    <row r="56" spans="1:9" ht="14.25" customHeight="1">
      <c r="A56" s="3"/>
      <c r="B56" s="17" t="s">
        <v>21</v>
      </c>
      <c r="C56" s="17" t="s">
        <v>22</v>
      </c>
      <c r="D56" s="8"/>
      <c r="E56" s="8"/>
      <c r="F56" s="8"/>
      <c r="G56" s="8"/>
      <c r="H56" s="17" t="s">
        <v>21</v>
      </c>
      <c r="I56" s="12"/>
    </row>
    <row r="57" spans="1:9" ht="14.25" customHeight="1">
      <c r="A57" s="3"/>
      <c r="B57" s="17" t="s">
        <v>21</v>
      </c>
      <c r="C57" s="17" t="s">
        <v>22</v>
      </c>
      <c r="D57" s="8"/>
      <c r="E57" s="8"/>
      <c r="F57" s="8"/>
      <c r="G57" s="8"/>
      <c r="H57" s="17" t="s">
        <v>21</v>
      </c>
      <c r="I57" s="12"/>
    </row>
    <row r="58" spans="1:9" ht="14.25" customHeight="1" thickBot="1">
      <c r="A58" s="11"/>
      <c r="B58" s="17" t="s">
        <v>21</v>
      </c>
      <c r="C58" s="17" t="s">
        <v>22</v>
      </c>
      <c r="D58" s="33"/>
      <c r="E58" s="33"/>
      <c r="F58" s="33"/>
      <c r="G58" s="33"/>
      <c r="H58" s="17" t="s">
        <v>21</v>
      </c>
      <c r="I58" s="12"/>
    </row>
    <row r="59" spans="1:9" ht="24.75" customHeight="1" thickBot="1">
      <c r="A59" s="21" t="s">
        <v>52</v>
      </c>
      <c r="B59" s="35"/>
      <c r="C59" s="35"/>
      <c r="D59" s="35"/>
      <c r="E59" s="35"/>
      <c r="F59" s="35"/>
      <c r="G59" s="35"/>
      <c r="H59" s="22"/>
      <c r="I59" s="57" t="s">
        <v>53</v>
      </c>
    </row>
    <row r="60" spans="1:9" ht="15">
      <c r="A60" s="6" t="s">
        <v>54</v>
      </c>
      <c r="B60" s="17" t="s">
        <v>21</v>
      </c>
      <c r="C60" s="24"/>
      <c r="D60" s="23"/>
      <c r="E60" s="23"/>
      <c r="F60" s="23"/>
      <c r="G60" s="25"/>
      <c r="H60" s="26" t="s">
        <v>55</v>
      </c>
      <c r="I60" s="18"/>
    </row>
    <row r="61" spans="1:9" ht="15">
      <c r="A61" s="88" t="s">
        <v>56</v>
      </c>
      <c r="B61" s="69" t="s">
        <v>21</v>
      </c>
      <c r="C61" s="24"/>
      <c r="D61" s="23"/>
      <c r="E61" s="23"/>
      <c r="F61" s="23"/>
      <c r="G61" s="25"/>
      <c r="H61" s="89" t="s">
        <v>57</v>
      </c>
      <c r="I61" s="18"/>
    </row>
    <row r="62" spans="1:9" ht="27.75" customHeight="1">
      <c r="A62" s="123" t="s">
        <v>58</v>
      </c>
      <c r="B62" s="124"/>
      <c r="C62" s="124"/>
      <c r="D62" s="124"/>
      <c r="E62" s="124"/>
      <c r="F62" s="124"/>
      <c r="G62" s="124"/>
      <c r="H62" s="124"/>
      <c r="I62" s="125"/>
    </row>
    <row r="63" spans="1:9" ht="15">
      <c r="A63" s="126"/>
      <c r="B63" s="126"/>
      <c r="C63" s="126"/>
      <c r="D63" s="126"/>
      <c r="E63" s="126"/>
      <c r="F63" s="126"/>
      <c r="G63" s="126"/>
      <c r="H63" s="126"/>
      <c r="I63" s="126"/>
    </row>
    <row r="64" spans="1:9" ht="15">
      <c r="A64" s="122"/>
      <c r="B64" s="122"/>
      <c r="C64" s="122"/>
      <c r="D64" s="122"/>
      <c r="E64" s="122"/>
      <c r="F64" s="122"/>
      <c r="G64" s="122"/>
      <c r="H64" s="122"/>
      <c r="I64" s="122"/>
    </row>
    <row r="65" spans="1:9" ht="15">
      <c r="A65" s="122"/>
      <c r="B65" s="122"/>
      <c r="C65" s="122"/>
      <c r="D65" s="122"/>
      <c r="E65" s="122"/>
      <c r="F65" s="122"/>
      <c r="G65" s="122"/>
      <c r="H65" s="122"/>
      <c r="I65" s="122"/>
    </row>
    <row r="66" spans="1:9" ht="15">
      <c r="A66" s="122"/>
      <c r="B66" s="122"/>
      <c r="C66" s="122"/>
      <c r="D66" s="122"/>
      <c r="E66" s="122"/>
      <c r="F66" s="122"/>
      <c r="G66" s="122"/>
      <c r="H66" s="122"/>
      <c r="I66" s="122"/>
    </row>
    <row r="67" spans="1:9" ht="15">
      <c r="A67" s="122"/>
      <c r="B67" s="122"/>
      <c r="C67" s="122"/>
      <c r="D67" s="122"/>
      <c r="E67" s="122"/>
      <c r="F67" s="122"/>
      <c r="G67" s="122"/>
      <c r="H67" s="122"/>
      <c r="I67" s="122"/>
    </row>
    <row r="68" spans="1:9" ht="15">
      <c r="A68" s="122"/>
      <c r="B68" s="122"/>
      <c r="C68" s="122"/>
      <c r="D68" s="122"/>
      <c r="E68" s="122"/>
      <c r="F68" s="122"/>
      <c r="G68" s="122"/>
      <c r="H68" s="122"/>
      <c r="I68" s="122"/>
    </row>
    <row r="69" spans="1:9" ht="15">
      <c r="A69" s="122"/>
      <c r="B69" s="122"/>
      <c r="C69" s="122"/>
      <c r="D69" s="166"/>
      <c r="E69" s="166"/>
      <c r="F69" s="166"/>
      <c r="G69" s="166"/>
      <c r="H69" s="122"/>
      <c r="I69" s="122"/>
    </row>
    <row r="70" spans="1:9" ht="15" customHeight="1">
      <c r="A70" s="157"/>
      <c r="B70" s="158"/>
      <c r="C70" s="158"/>
      <c r="D70" s="163" t="s">
        <v>10</v>
      </c>
      <c r="E70" s="164"/>
      <c r="F70" s="164"/>
      <c r="G70" s="165"/>
      <c r="H70" s="167"/>
      <c r="I70" s="168"/>
    </row>
    <row r="71" spans="1:9" ht="15" customHeight="1">
      <c r="A71" s="159"/>
      <c r="B71" s="160"/>
      <c r="C71" s="160"/>
      <c r="D71" s="77" t="s">
        <v>13</v>
      </c>
      <c r="E71" s="30" t="s">
        <v>14</v>
      </c>
      <c r="F71" s="56" t="s">
        <v>15</v>
      </c>
      <c r="G71" s="78" t="s">
        <v>16</v>
      </c>
      <c r="H71" s="169"/>
      <c r="I71" s="170"/>
    </row>
    <row r="72" spans="1:9" ht="15.75">
      <c r="A72" s="159"/>
      <c r="B72" s="160"/>
      <c r="C72" s="160"/>
      <c r="D72" s="79">
        <f>SUM(D10:D58)</f>
        <v>0</v>
      </c>
      <c r="E72" s="62">
        <f>SUM(E10:E58)</f>
        <v>0</v>
      </c>
      <c r="F72" s="173">
        <f>SUM(F10:F58)</f>
        <v>0</v>
      </c>
      <c r="G72" s="174">
        <f>SUM(G10:G13,G15,G17:G18,G20,G24,G26:G27,G29:G37,G39:G41,G43:G58)</f>
        <v>128</v>
      </c>
      <c r="H72" s="169"/>
      <c r="I72" s="170"/>
    </row>
    <row r="73" spans="1:9" ht="15.75">
      <c r="A73" s="159"/>
      <c r="B73" s="160"/>
      <c r="C73" s="160"/>
      <c r="D73" s="175">
        <f>SUM(D72:E72)</f>
        <v>0</v>
      </c>
      <c r="E73" s="176"/>
      <c r="F73" s="173"/>
      <c r="G73" s="174"/>
      <c r="H73" s="169"/>
      <c r="I73" s="170"/>
    </row>
    <row r="74" spans="1:9" ht="18">
      <c r="A74" s="159"/>
      <c r="B74" s="160"/>
      <c r="C74" s="160"/>
      <c r="D74" s="177" t="s">
        <v>59</v>
      </c>
      <c r="E74" s="178"/>
      <c r="F74" s="179">
        <f>SUM(D72,E72,F72,G72)</f>
        <v>128</v>
      </c>
      <c r="G74" s="180"/>
      <c r="H74" s="169"/>
      <c r="I74" s="170"/>
    </row>
    <row r="75" spans="1:9">
      <c r="A75" s="161"/>
      <c r="B75" s="162"/>
      <c r="C75" s="162"/>
      <c r="D75" s="80" t="s">
        <v>60</v>
      </c>
      <c r="E75" s="81"/>
      <c r="F75" s="82"/>
      <c r="G75" s="83">
        <v>128</v>
      </c>
      <c r="H75" s="171"/>
      <c r="I75" s="172"/>
    </row>
  </sheetData>
  <sheetProtection algorithmName="SHA-512" hashValue="TVua4u9BTR84OJb80VLqKLjIFAaWC2Uo4bNz2mrsw6MqxZTr36whln5y5aih9DwnJcJ6iFrOT3EhYMoLn8KaRg==" saltValue="fytJ6J4Wj+6MJ7T0/QXF/g==" spinCount="100000" sheet="1" objects="1" scenarios="1" formatCells="0" formatColumns="0" formatRows="0" insertRows="0" insertHyperlinks="0"/>
  <protectedRanges>
    <protectedRange sqref="B60:B61 A63:I69 I60:I61" name="Advising"/>
    <protectedRange sqref="A33 A36 B29:I37 A43:I58 A39:I41" name="Reqs and Elecs"/>
    <protectedRange sqref="B2:E4 H2:I2 I3:I4" name="Student Info"/>
    <protectedRange sqref="C10:C13 C15 C17:C18 C20 C24 C26:C27" name="Select Grade"/>
    <protectedRange sqref="B10:B13 B15 B17:B18 B20 B24 B26:B27 H10:H13 H15 H17:H18 H20 H24 H26:H27" name="Select Term"/>
    <protectedRange sqref="A10:I13 A15:I15 B17:I18 A20:I20 A24:I24 B26:I27" name="GLACC"/>
  </protectedRanges>
  <mergeCells count="42">
    <mergeCell ref="A70:C75"/>
    <mergeCell ref="D70:G70"/>
    <mergeCell ref="A69:I69"/>
    <mergeCell ref="H70:I75"/>
    <mergeCell ref="F72:F73"/>
    <mergeCell ref="G72:G73"/>
    <mergeCell ref="D73:E73"/>
    <mergeCell ref="D74:E74"/>
    <mergeCell ref="F74:G74"/>
    <mergeCell ref="A1:I1"/>
    <mergeCell ref="F2:G2"/>
    <mergeCell ref="H2:I2"/>
    <mergeCell ref="A8:I8"/>
    <mergeCell ref="A21:I21"/>
    <mergeCell ref="D5:G5"/>
    <mergeCell ref="H5:H6"/>
    <mergeCell ref="F3:H3"/>
    <mergeCell ref="F4:H4"/>
    <mergeCell ref="A5:A6"/>
    <mergeCell ref="B5:B6"/>
    <mergeCell ref="C5:C6"/>
    <mergeCell ref="A19:I19"/>
    <mergeCell ref="A9:I9"/>
    <mergeCell ref="A16:I16"/>
    <mergeCell ref="B2:E2"/>
    <mergeCell ref="A25:I25"/>
    <mergeCell ref="A28:I28"/>
    <mergeCell ref="A42:I42"/>
    <mergeCell ref="A68:I68"/>
    <mergeCell ref="A62:I62"/>
    <mergeCell ref="A63:I63"/>
    <mergeCell ref="A64:I64"/>
    <mergeCell ref="A65:I65"/>
    <mergeCell ref="A67:I67"/>
    <mergeCell ref="A66:I66"/>
    <mergeCell ref="A38:I38"/>
    <mergeCell ref="I5:I6"/>
    <mergeCell ref="B3:E3"/>
    <mergeCell ref="B4:E4"/>
    <mergeCell ref="A14:I14"/>
    <mergeCell ref="A23:I23"/>
    <mergeCell ref="A7:I7"/>
  </mergeCells>
  <phoneticPr fontId="2" type="noConversion"/>
  <conditionalFormatting sqref="A10">
    <cfRule type="cellIs" dxfId="13" priority="9" operator="equal">
      <formula>"Course type CCI (FirstBridge)"</formula>
    </cfRule>
  </conditionalFormatting>
  <conditionalFormatting sqref="A10:A11">
    <cfRule type="cellIs" dxfId="12" priority="7" operator="equal">
      <formula>"Course type CCI (FirstBridge)"</formula>
    </cfRule>
  </conditionalFormatting>
  <conditionalFormatting sqref="A12">
    <cfRule type="cellIs" dxfId="11" priority="6" operator="equal">
      <formula>"Course type CCI"</formula>
    </cfRule>
  </conditionalFormatting>
  <conditionalFormatting sqref="A13">
    <cfRule type="cellIs" dxfId="10" priority="5" operator="equal">
      <formula>"Course type CCI: at least one course @ AUP (transfer students)"</formula>
    </cfRule>
  </conditionalFormatting>
  <conditionalFormatting sqref="A15">
    <cfRule type="cellIs" dxfId="9" priority="4" operator="equal">
      <formula>"Course type CCX or completion of GPS Program"</formula>
    </cfRule>
  </conditionalFormatting>
  <conditionalFormatting sqref="A20">
    <cfRule type="cellIs" dxfId="8" priority="3" operator="equal">
      <formula>"Course type CCD"</formula>
    </cfRule>
  </conditionalFormatting>
  <conditionalFormatting sqref="A22">
    <cfRule type="cellIs" dxfId="7" priority="2" operator="equal">
      <formula>"Course type CCM"</formula>
    </cfRule>
  </conditionalFormatting>
  <conditionalFormatting sqref="A24">
    <cfRule type="cellIs" dxfId="6" priority="1" operator="equal">
      <formula>"Any course coded CCS (must enroll in 4CR lecture AND associated 0CR lab)"</formula>
    </cfRule>
  </conditionalFormatting>
  <conditionalFormatting sqref="A33">
    <cfRule type="cellIs" dxfId="5" priority="12" operator="equal">
      <formula>"EC3001CCR OR EC3086CCR"</formula>
    </cfRule>
  </conditionalFormatting>
  <conditionalFormatting sqref="A36">
    <cfRule type="cellIs" dxfId="4" priority="10" operator="equal">
      <formula>"EC3052 OR EC3053"</formula>
    </cfRule>
  </conditionalFormatting>
  <conditionalFormatting sqref="A39:A41">
    <cfRule type="cellIs" dxfId="3" priority="13" operator="equal">
      <formula>"EC3xxx OR EC4xxx"</formula>
    </cfRule>
  </conditionalFormatting>
  <conditionalFormatting sqref="G75">
    <cfRule type="containsText" dxfId="2" priority="15" operator="containsText" text="su">
      <formula>NOT(ISERROR(SEARCH("su",G75)))</formula>
    </cfRule>
    <cfRule type="containsText" dxfId="1" priority="16" operator="containsText" text="s2">
      <formula>NOT(ISERROR(SEARCH("s2",G75)))</formula>
    </cfRule>
    <cfRule type="containsText" dxfId="0" priority="17" operator="containsText" text="f">
      <formula>NOT(ISERROR(SEARCH("f",G75)))</formula>
    </cfRule>
  </conditionalFormatting>
  <dataValidations xWindow="291" yWindow="772" count="13">
    <dataValidation allowBlank="1" showInputMessage="1" showErrorMessage="1" promptTitle="Course type CCI " prompt=" FirstBridge (if not a transfer student)" sqref="A11" xr:uid="{FE04D7B0-4208-434B-A8B2-4D200DDA6286}"/>
    <dataValidation allowBlank="1" showInputMessage="1" showErrorMessage="1" promptTitle="Course type CCI" prompt=" " sqref="A12" xr:uid="{C260F9D5-B16A-453F-8778-A70F248D7FB7}"/>
    <dataValidation allowBlank="1" showInputMessage="1" showErrorMessage="1" promptTitle="Course type CCI" prompt="at least one course @ AUP (transfer students)" sqref="A13" xr:uid="{3E9F8CF9-650F-402C-9E14-89E5F31AFF2F}"/>
    <dataValidation allowBlank="1" showInputMessage="1" showErrorMessage="1" promptTitle="Course type CCD" prompt=" " sqref="A20" xr:uid="{5CBB0383-2C6F-47E8-A815-3423DE88F548}"/>
    <dataValidation allowBlank="1" showInputMessage="1" showErrorMessage="1" promptTitle="Any course coded CCS " prompt="(must enroll in 4CR lecture AND associated 0CR lab)" sqref="A24" xr:uid="{C93F6E65-E704-4F33-84EF-F0516B024860}"/>
    <dataValidation allowBlank="1" showInputMessage="1" showErrorMessage="1" promptTitle="Course type CCI " prompt=" FirstBridge (if not transfer a student)" sqref="A10" xr:uid="{8B0CE4F7-00BB-4816-9065-9B0226D62632}"/>
    <dataValidation allowBlank="1" showInputMessage="1" showErrorMessage="1" promptTitle="Course type CCX" prompt="or completion of GPS Program" sqref="A15" xr:uid="{9B03600E-408E-41D8-AF6F-ED05056257AC}"/>
    <dataValidation allowBlank="1" showInputMessage="1" showErrorMessage="1" promptTitle="INSERT ROWS ABOVE" prompt="if double majoring or minoring" sqref="A42:I42" xr:uid="{00000000-0002-0000-0000-000008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60" xr:uid="{00000000-0002-0000-0000-000010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61" xr:uid="{00000000-0002-0000-0000-000016000000}"/>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5" xr:uid="{70F7C97F-63F2-4646-AD58-A6C263B1E8EE}"/>
    <dataValidation allowBlank="1" showInputMessage="1" showErrorMessage="1" promptTitle="Any Economics (EC) course" prompt="at 3000-level or above" sqref="A39:A41" xr:uid="{561BD621-0F13-4087-9AB0-8FFEABC7BB79}"/>
    <dataValidation allowBlank="1" showInputMessage="1" showErrorMessage="1" promptTitle="Course type CCM" prompt=" " sqref="A22" xr:uid="{307F799D-F200-4235-AD92-912082DA467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4">
        <x14:dataValidation type="list" allowBlank="1" showInputMessage="1" showErrorMessage="1" xr:uid="{00000000-0002-0000-0000-00001B000000}">
          <x14:formula1>
            <xm:f>Lists!$L$2:$L$20</xm:f>
          </x14:formula1>
          <xm:sqref>C43:C58 C39:C41 C29:C37 C10:C13 C15 C17:C18 C20 C26:C27 C24</xm:sqref>
        </x14:dataValidation>
        <x14:dataValidation type="list" allowBlank="1" showErrorMessage="1" xr:uid="{827400E5-5AE8-4E49-91D6-FA9C8C1DAE7A}">
          <x14:formula1>
            <xm:f>Lists!$A$2:$A$3</xm:f>
          </x14:formula1>
          <xm:sqref>A33</xm:sqref>
        </x14:dataValidation>
        <x14:dataValidation type="list" allowBlank="1" showInputMessage="1" showErrorMessage="1" xr:uid="{59466CCE-641A-40A9-980F-B95544AD6716}">
          <x14:formula1>
            <xm:f>Lists!$A$5:$A$6</xm:f>
          </x14:formula1>
          <xm:sqref>A36</xm:sqref>
        </x14:dataValidation>
        <x14:dataValidation type="list" allowBlank="1" showInputMessage="1" showErrorMessage="1" xr:uid="{A412CE8E-A308-4E3A-B6B2-DFFED480735F}">
          <x14:formula1>
            <xm:f>Lists!$H$2:$H$38</xm:f>
          </x14:formula1>
          <xm:sqref>B10:B13 B15 B17:B18 B20 B24 B26:B27 H10:H13 H15 H17:H18 H20 H24 H26:H27 B29:B37 H29:H37 B39:B41 B43:B58 B60:B61 H43:H58 H39:H41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81"/>
  <sheetViews>
    <sheetView topLeftCell="A32" workbookViewId="0">
      <selection activeCell="D39" sqref="D39"/>
    </sheetView>
  </sheetViews>
  <sheetFormatPr defaultColWidth="9.140625" defaultRowHeight="12.75"/>
  <cols>
    <col min="1" max="1" width="169.140625" customWidth="1"/>
  </cols>
  <sheetData>
    <row r="1" spans="1:1" ht="20.25">
      <c r="A1" s="58" t="s">
        <v>61</v>
      </c>
    </row>
    <row r="2" spans="1:1">
      <c r="A2" s="59"/>
    </row>
    <row r="3" spans="1:1" ht="38.25">
      <c r="A3" s="60" t="s">
        <v>62</v>
      </c>
    </row>
    <row r="4" spans="1:1">
      <c r="A4" s="60"/>
    </row>
    <row r="5" spans="1:1" ht="25.5">
      <c r="A5" s="60" t="s">
        <v>63</v>
      </c>
    </row>
    <row r="6" spans="1:1">
      <c r="A6" s="60"/>
    </row>
    <row r="7" spans="1:1" ht="25.5">
      <c r="A7" s="60" t="s">
        <v>64</v>
      </c>
    </row>
    <row r="8" spans="1:1">
      <c r="A8" s="60"/>
    </row>
    <row r="9" spans="1:1" ht="25.5">
      <c r="A9" s="60" t="s">
        <v>65</v>
      </c>
    </row>
    <row r="10" spans="1:1">
      <c r="A10" s="60"/>
    </row>
    <row r="11" spans="1:1">
      <c r="A11" s="60" t="s">
        <v>66</v>
      </c>
    </row>
    <row r="12" spans="1:1">
      <c r="A12" s="60"/>
    </row>
    <row r="13" spans="1:1">
      <c r="A13" s="60"/>
    </row>
    <row r="14" spans="1:1">
      <c r="A14" s="60"/>
    </row>
    <row r="15" spans="1:1">
      <c r="A15" s="60"/>
    </row>
    <row r="16" spans="1:1">
      <c r="A16" s="60"/>
    </row>
    <row r="17" spans="1:1">
      <c r="A17" s="60"/>
    </row>
    <row r="18" spans="1:1">
      <c r="A18" s="60"/>
    </row>
    <row r="19" spans="1:1">
      <c r="A19" s="60"/>
    </row>
    <row r="20" spans="1:1">
      <c r="A20" s="60"/>
    </row>
    <row r="21" spans="1:1">
      <c r="A21" s="60"/>
    </row>
    <row r="22" spans="1:1">
      <c r="A22" s="60"/>
    </row>
    <row r="23" spans="1:1">
      <c r="A23" s="60"/>
    </row>
    <row r="24" spans="1:1">
      <c r="A24" s="60"/>
    </row>
    <row r="25" spans="1:1">
      <c r="A25" s="60"/>
    </row>
    <row r="26" spans="1:1">
      <c r="A26" s="60"/>
    </row>
    <row r="27" spans="1:1">
      <c r="A27" s="60"/>
    </row>
    <row r="28" spans="1:1">
      <c r="A28" s="60"/>
    </row>
    <row r="29" spans="1:1">
      <c r="A29" s="60"/>
    </row>
    <row r="30" spans="1:1">
      <c r="A30" s="60"/>
    </row>
    <row r="31" spans="1:1" ht="13.5" thickBot="1">
      <c r="A31" s="61"/>
    </row>
    <row r="32" spans="1:1" ht="20.25">
      <c r="A32" s="48" t="s">
        <v>67</v>
      </c>
    </row>
    <row r="33" spans="1:1">
      <c r="A33" s="49"/>
    </row>
    <row r="34" spans="1:1">
      <c r="A34" s="38" t="s">
        <v>68</v>
      </c>
    </row>
    <row r="35" spans="1:1">
      <c r="A35" s="39"/>
    </row>
    <row r="36" spans="1:1" ht="204">
      <c r="A36" s="104" t="s">
        <v>69</v>
      </c>
    </row>
    <row r="37" spans="1:1">
      <c r="A37" s="39"/>
    </row>
    <row r="38" spans="1:1">
      <c r="A38" s="98" t="s">
        <v>70</v>
      </c>
    </row>
    <row r="39" spans="1:1">
      <c r="A39" s="39"/>
    </row>
    <row r="40" spans="1:1">
      <c r="A40" s="40" t="s">
        <v>71</v>
      </c>
    </row>
    <row r="41" spans="1:1">
      <c r="A41" s="40"/>
    </row>
    <row r="42" spans="1:1">
      <c r="A42" s="98" t="s">
        <v>72</v>
      </c>
    </row>
    <row r="43" spans="1:1">
      <c r="A43" s="97"/>
    </row>
    <row r="44" spans="1:1">
      <c r="A44" s="37"/>
    </row>
    <row r="45" spans="1:1">
      <c r="A45" s="36"/>
    </row>
    <row r="46" spans="1:1">
      <c r="A46" s="41" t="s">
        <v>73</v>
      </c>
    </row>
    <row r="47" spans="1:1">
      <c r="A47" s="42"/>
    </row>
    <row r="48" spans="1:1">
      <c r="A48" s="43" t="s">
        <v>74</v>
      </c>
    </row>
    <row r="49" spans="1:1">
      <c r="A49" s="42"/>
    </row>
    <row r="50" spans="1:1" ht="89.25">
      <c r="A50" s="44" t="s">
        <v>75</v>
      </c>
    </row>
    <row r="51" spans="1:1">
      <c r="A51" s="37"/>
    </row>
    <row r="52" spans="1:1">
      <c r="A52" s="36"/>
    </row>
    <row r="53" spans="1:1">
      <c r="A53" s="45" t="s">
        <v>76</v>
      </c>
    </row>
    <row r="54" spans="1:1">
      <c r="A54" s="46"/>
    </row>
    <row r="55" spans="1:1" ht="25.5">
      <c r="A55" s="47" t="s">
        <v>77</v>
      </c>
    </row>
    <row r="56" spans="1:1">
      <c r="A56" s="46"/>
    </row>
    <row r="57" spans="1:1" ht="38.25">
      <c r="A57" s="47" t="s">
        <v>78</v>
      </c>
    </row>
    <row r="58" spans="1:1">
      <c r="A58" s="47"/>
    </row>
    <row r="59" spans="1:1" ht="25.5">
      <c r="A59" s="47" t="s">
        <v>79</v>
      </c>
    </row>
    <row r="60" spans="1:1">
      <c r="A60" s="46"/>
    </row>
    <row r="61" spans="1:1" ht="25.5">
      <c r="A61" s="47" t="s">
        <v>80</v>
      </c>
    </row>
    <row r="62" spans="1:1">
      <c r="A62" s="46"/>
    </row>
    <row r="63" spans="1:1" ht="63.75">
      <c r="A63" s="47" t="s">
        <v>81</v>
      </c>
    </row>
    <row r="64" spans="1:1">
      <c r="A64" s="46"/>
    </row>
    <row r="65" spans="1:1" ht="51">
      <c r="A65" s="99" t="s">
        <v>82</v>
      </c>
    </row>
    <row r="68" spans="1:1">
      <c r="A68" s="90" t="s">
        <v>83</v>
      </c>
    </row>
    <row r="69" spans="1:1">
      <c r="A69" s="91" t="s">
        <v>84</v>
      </c>
    </row>
    <row r="70" spans="1:1" ht="25.5">
      <c r="A70" s="92" t="s">
        <v>85</v>
      </c>
    </row>
    <row r="71" spans="1:1">
      <c r="A71" s="91" t="s">
        <v>86</v>
      </c>
    </row>
    <row r="72" spans="1:1">
      <c r="A72" s="93" t="s">
        <v>87</v>
      </c>
    </row>
    <row r="73" spans="1:1">
      <c r="A73" s="91" t="s">
        <v>88</v>
      </c>
    </row>
    <row r="74" spans="1:1">
      <c r="A74" s="94" t="s">
        <v>89</v>
      </c>
    </row>
    <row r="75" spans="1:1">
      <c r="A75" s="91" t="s">
        <v>90</v>
      </c>
    </row>
    <row r="76" spans="1:1" ht="25.5">
      <c r="A76" s="93" t="s">
        <v>91</v>
      </c>
    </row>
    <row r="77" spans="1:1">
      <c r="A77" s="91" t="s">
        <v>92</v>
      </c>
    </row>
    <row r="78" spans="1:1" ht="25.5">
      <c r="A78" s="93" t="s">
        <v>93</v>
      </c>
    </row>
    <row r="79" spans="1:1">
      <c r="A79" s="91" t="s">
        <v>94</v>
      </c>
    </row>
    <row r="80" spans="1:1" ht="25.5">
      <c r="A80" s="93" t="s">
        <v>95</v>
      </c>
    </row>
    <row r="81" spans="1:1">
      <c r="A81" s="94" t="s">
        <v>96</v>
      </c>
    </row>
  </sheetData>
  <sheetProtection sheet="1" objects="1" scenarios="1"/>
  <pageMargins left="0.7" right="0.7" top="0.75" bottom="0.75" header="0.3" footer="0.3"/>
  <pageSetup paperSize="9" orientation="portrait"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L38"/>
  <sheetViews>
    <sheetView zoomScaleNormal="100" workbookViewId="0">
      <selection activeCell="A5" sqref="A5"/>
    </sheetView>
  </sheetViews>
  <sheetFormatPr defaultColWidth="9.140625" defaultRowHeight="12.75"/>
  <sheetData>
    <row r="1" spans="1:12">
      <c r="A1" s="1" t="s">
        <v>97</v>
      </c>
      <c r="C1" s="1"/>
      <c r="H1" s="54" t="s">
        <v>98</v>
      </c>
      <c r="I1" s="54"/>
      <c r="J1" s="54" t="s">
        <v>99</v>
      </c>
      <c r="K1" s="55"/>
      <c r="L1" s="54" t="s">
        <v>100</v>
      </c>
    </row>
    <row r="2" spans="1:12">
      <c r="A2" s="1" t="s">
        <v>101</v>
      </c>
      <c r="C2" s="1"/>
      <c r="H2" s="1" t="s">
        <v>102</v>
      </c>
      <c r="J2" s="1" t="s">
        <v>103</v>
      </c>
      <c r="L2" t="s">
        <v>104</v>
      </c>
    </row>
    <row r="3" spans="1:12">
      <c r="A3" s="1" t="s">
        <v>105</v>
      </c>
      <c r="C3" s="1"/>
      <c r="H3" s="1" t="s">
        <v>106</v>
      </c>
      <c r="J3" s="1" t="s">
        <v>107</v>
      </c>
      <c r="L3" t="s">
        <v>108</v>
      </c>
    </row>
    <row r="4" spans="1:12">
      <c r="A4" s="1"/>
      <c r="C4" s="1"/>
      <c r="H4" s="1" t="s">
        <v>109</v>
      </c>
      <c r="J4" s="1" t="s">
        <v>110</v>
      </c>
      <c r="L4" t="s">
        <v>111</v>
      </c>
    </row>
    <row r="5" spans="1:12">
      <c r="A5" s="1" t="s">
        <v>112</v>
      </c>
      <c r="C5" s="1"/>
      <c r="H5" s="1" t="s">
        <v>113</v>
      </c>
      <c r="J5" s="1" t="s">
        <v>114</v>
      </c>
      <c r="L5" t="s">
        <v>115</v>
      </c>
    </row>
    <row r="6" spans="1:12">
      <c r="A6" s="1" t="s">
        <v>116</v>
      </c>
      <c r="H6" s="1" t="s">
        <v>117</v>
      </c>
      <c r="J6" s="1"/>
      <c r="L6" t="s">
        <v>118</v>
      </c>
    </row>
    <row r="7" spans="1:12">
      <c r="A7" s="1"/>
      <c r="H7" s="1" t="s">
        <v>119</v>
      </c>
      <c r="L7" t="s">
        <v>120</v>
      </c>
    </row>
    <row r="8" spans="1:12">
      <c r="A8" s="1"/>
      <c r="H8" s="1" t="s">
        <v>121</v>
      </c>
      <c r="L8" t="s">
        <v>122</v>
      </c>
    </row>
    <row r="9" spans="1:12">
      <c r="A9" s="1"/>
      <c r="H9" s="1" t="s">
        <v>123</v>
      </c>
      <c r="L9" t="s">
        <v>124</v>
      </c>
    </row>
    <row r="10" spans="1:12">
      <c r="A10" s="1"/>
      <c r="H10" s="1" t="s">
        <v>125</v>
      </c>
      <c r="L10" t="s">
        <v>126</v>
      </c>
    </row>
    <row r="11" spans="1:12">
      <c r="A11" s="1"/>
      <c r="H11" s="1" t="s">
        <v>127</v>
      </c>
      <c r="L11" t="s">
        <v>128</v>
      </c>
    </row>
    <row r="12" spans="1:12">
      <c r="A12" s="1"/>
      <c r="H12" s="1" t="s">
        <v>129</v>
      </c>
      <c r="L12" t="s">
        <v>130</v>
      </c>
    </row>
    <row r="13" spans="1:12">
      <c r="A13" s="1"/>
      <c r="H13" s="1" t="s">
        <v>131</v>
      </c>
      <c r="L13" t="s">
        <v>132</v>
      </c>
    </row>
    <row r="14" spans="1:12">
      <c r="H14" s="1" t="s">
        <v>133</v>
      </c>
      <c r="L14" t="s">
        <v>134</v>
      </c>
    </row>
    <row r="15" spans="1:12">
      <c r="H15" s="1" t="s">
        <v>135</v>
      </c>
      <c r="L15" t="s">
        <v>136</v>
      </c>
    </row>
    <row r="16" spans="1:12">
      <c r="H16" s="1" t="s">
        <v>137</v>
      </c>
      <c r="L16" t="s">
        <v>138</v>
      </c>
    </row>
    <row r="17" spans="8:12">
      <c r="H17" s="1" t="s">
        <v>139</v>
      </c>
      <c r="L17" t="s">
        <v>140</v>
      </c>
    </row>
    <row r="18" spans="8:12">
      <c r="H18" s="1" t="s">
        <v>141</v>
      </c>
      <c r="L18" t="s">
        <v>142</v>
      </c>
    </row>
    <row r="19" spans="8:12">
      <c r="H19" s="1" t="s">
        <v>143</v>
      </c>
      <c r="L19" t="s">
        <v>144</v>
      </c>
    </row>
    <row r="20" spans="8:12">
      <c r="H20" s="1" t="s">
        <v>145</v>
      </c>
      <c r="L20" t="s">
        <v>146</v>
      </c>
    </row>
    <row r="21" spans="8:12">
      <c r="H21" s="1" t="s">
        <v>147</v>
      </c>
    </row>
    <row r="22" spans="8:12">
      <c r="H22" s="1" t="s">
        <v>148</v>
      </c>
    </row>
    <row r="23" spans="8:12">
      <c r="H23" s="1" t="s">
        <v>149</v>
      </c>
    </row>
    <row r="24" spans="8:12">
      <c r="H24" s="1" t="s">
        <v>150</v>
      </c>
    </row>
    <row r="25" spans="8:12">
      <c r="H25" s="1" t="s">
        <v>151</v>
      </c>
    </row>
    <row r="26" spans="8:12">
      <c r="H26" s="1" t="s">
        <v>152</v>
      </c>
    </row>
    <row r="27" spans="8:12">
      <c r="H27" s="1" t="s">
        <v>153</v>
      </c>
    </row>
    <row r="28" spans="8:12">
      <c r="H28" s="1" t="s">
        <v>154</v>
      </c>
    </row>
    <row r="29" spans="8:12">
      <c r="H29" s="1" t="s">
        <v>155</v>
      </c>
    </row>
    <row r="30" spans="8:12">
      <c r="H30" s="1" t="s">
        <v>156</v>
      </c>
    </row>
    <row r="31" spans="8:12">
      <c r="H31" s="1" t="s">
        <v>157</v>
      </c>
    </row>
    <row r="32" spans="8:12">
      <c r="H32" s="1" t="s">
        <v>158</v>
      </c>
    </row>
    <row r="33" spans="8:8">
      <c r="H33" s="1" t="s">
        <v>159</v>
      </c>
    </row>
    <row r="34" spans="8:8">
      <c r="H34" s="1" t="s">
        <v>160</v>
      </c>
    </row>
    <row r="35" spans="8:8">
      <c r="H35" s="1" t="s">
        <v>161</v>
      </c>
    </row>
    <row r="36" spans="8:8">
      <c r="H36" t="s">
        <v>162</v>
      </c>
    </row>
    <row r="37" spans="8:8">
      <c r="H37" t="s">
        <v>163</v>
      </c>
    </row>
    <row r="38" spans="8:8">
      <c r="H38" t="s">
        <v>164</v>
      </c>
    </row>
  </sheetData>
  <sheetProtection algorithmName="SHA-512" hashValue="ykpQhLqUGq8R+OAG8BiwOsQwt84qW3+0/neT3SzWwLy2TU85UCQwBqCZ8v4elfirKNMQXiCty6KIBTwAXUX9dQ==" saltValue="03OOUJGf77wAWXxY8zHaIg=="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E175F057199A4B9C1E4238E94CB602" ma:contentTypeVersion="8" ma:contentTypeDescription="Create a new document." ma:contentTypeScope="" ma:versionID="acf274ad0f7594f276db1ac40f3d499f">
  <xsd:schema xmlns:xsd="http://www.w3.org/2001/XMLSchema" xmlns:xs="http://www.w3.org/2001/XMLSchema" xmlns:p="http://schemas.microsoft.com/office/2006/metadata/properties" xmlns:ns2="c4b978fe-a5e6-44b0-ad68-bb130cd387cf" xmlns:ns3="d2289ab3-af23-4acb-89cc-2b119aa737a4" targetNamespace="http://schemas.microsoft.com/office/2006/metadata/properties" ma:root="true" ma:fieldsID="9f8518dc215e9597a75ef4b1ca8f7f80" ns2:_="" ns3:_="">
    <xsd:import namespace="c4b978fe-a5e6-44b0-ad68-bb130cd387cf"/>
    <xsd:import namespace="d2289ab3-af23-4acb-89cc-2b119aa737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b978fe-a5e6-44b0-ad68-bb130cd387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289ab3-af23-4acb-89cc-2b119aa737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d2289ab3-af23-4acb-89cc-2b119aa737a4">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309DA4-183E-4823-BB43-B8E3CBF6C4AE}"/>
</file>

<file path=customXml/itemProps2.xml><?xml version="1.0" encoding="utf-8"?>
<ds:datastoreItem xmlns:ds="http://schemas.openxmlformats.org/officeDocument/2006/customXml" ds:itemID="{E43F32B9-C99F-4BA4-B32F-27DD57EA06EE}"/>
</file>

<file path=customXml/itemProps3.xml><?xml version="1.0" encoding="utf-8"?>
<ds:datastoreItem xmlns:ds="http://schemas.openxmlformats.org/officeDocument/2006/customXml" ds:itemID="{BA50AA51-FF06-4F9F-9DB7-389292411935}"/>
</file>

<file path=docMetadata/LabelInfo.xml><?xml version="1.0" encoding="utf-8"?>
<clbl:labelList xmlns:clbl="http://schemas.microsoft.com/office/2020/mipLabelMetadata">
  <clbl:label id="{81f470d8-ae19-4a23-8cf7-dc97b2fb6784}" enabled="1" method="Standard" siteId="{787ea242-36aa-42a4-bfcf-b7cbaad1d83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American University of Paris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2024-11-28T15:20:42Z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0x0101004EE175F057199A4B9C1E4238E94CB602</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